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6'!$6:$11</definedName>
    <definedName name="_xlnm.Print_Titles" localSheetId="1">'Форма 7'!$6:$11</definedName>
  </definedNames>
  <calcPr fullCalcOnLoad="1"/>
</workbook>
</file>

<file path=xl/sharedStrings.xml><?xml version="1.0" encoding="utf-8"?>
<sst xmlns="http://schemas.openxmlformats.org/spreadsheetml/2006/main" count="6365" uniqueCount="2392">
  <si>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</si>
  <si>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</si>
  <si>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</si>
  <si>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</si>
  <si>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</si>
  <si>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</si>
  <si>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</si>
  <si>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</si>
  <si>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</si>
  <si>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</si>
  <si>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</si>
  <si>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</si>
  <si>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</si>
  <si>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</si>
  <si>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</si>
  <si>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</si>
  <si>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</si>
  <si>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</si>
  <si>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</si>
  <si>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</si>
  <si>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</si>
  <si>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</si>
  <si>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</si>
  <si>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</si>
  <si>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</si>
  <si>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</si>
  <si>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</si>
  <si>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</si>
  <si>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</si>
  <si>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</si>
  <si>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</si>
  <si>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</si>
  <si>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</si>
  <si>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</si>
  <si>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</si>
  <si>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</si>
  <si>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</si>
  <si>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</si>
  <si>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</si>
  <si>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</si>
  <si>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</si>
  <si>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</si>
  <si>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</si>
  <si>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</si>
  <si>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</si>
  <si>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</si>
  <si>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</si>
  <si>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</si>
  <si>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</si>
  <si>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</si>
  <si>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</si>
  <si>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</si>
  <si>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</si>
  <si>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</si>
  <si>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</si>
  <si>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</si>
  <si>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</si>
  <si>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</si>
  <si>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</si>
  <si>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</si>
  <si>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</si>
  <si>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</si>
  <si>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</si>
  <si>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</si>
  <si>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</si>
  <si>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</si>
  <si>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</si>
  <si>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</si>
  <si>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</si>
  <si>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</si>
  <si>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</si>
  <si>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</si>
  <si>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</si>
  <si>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</si>
  <si>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</si>
  <si>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</si>
  <si>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</si>
  <si>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</si>
  <si>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</si>
  <si>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</si>
  <si>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</si>
  <si>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</si>
  <si>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</si>
  <si>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</si>
  <si>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</si>
  <si>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</si>
  <si>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</si>
  <si>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</si>
  <si>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</si>
  <si>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</si>
  <si>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</si>
  <si>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</si>
  <si>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</si>
  <si>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</si>
  <si>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</si>
  <si>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</si>
  <si>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</si>
  <si>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</si>
  <si>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</si>
  <si>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</si>
  <si>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</si>
  <si>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</si>
  <si>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</si>
  <si>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</si>
  <si>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</si>
  <si>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</si>
  <si>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</si>
  <si>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</si>
  <si>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</si>
  <si>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</si>
  <si>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</si>
  <si>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</si>
  <si>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</si>
  <si>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</si>
  <si>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</si>
  <si>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</si>
  <si>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</si>
  <si>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</si>
  <si>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</si>
  <si>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</si>
  <si>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</si>
  <si>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</si>
  <si>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</si>
  <si>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</si>
  <si>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</si>
  <si>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</si>
  <si>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</si>
  <si>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</si>
  <si>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</si>
  <si>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</si>
  <si>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</si>
  <si>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</si>
  <si>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</si>
  <si>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</si>
  <si>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</si>
  <si>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</si>
  <si>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</si>
  <si>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</si>
  <si>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</si>
  <si>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</si>
  <si>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</si>
  <si>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</si>
  <si>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</si>
  <si>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</si>
  <si>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</si>
  <si>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</si>
  <si>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</si>
  <si>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</si>
  <si>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</si>
  <si>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</si>
  <si>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</si>
  <si>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</si>
  <si>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</si>
  <si>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</si>
  <si>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</si>
  <si>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</si>
  <si>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</si>
  <si>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</si>
  <si>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</si>
  <si>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</si>
  <si>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</si>
  <si>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</si>
  <si>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</si>
  <si>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</si>
  <si>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</si>
  <si>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</si>
  <si>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</si>
  <si>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</si>
  <si>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</si>
  <si>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</si>
  <si>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</si>
  <si>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</si>
  <si>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</si>
  <si>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</si>
  <si>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</si>
  <si>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</si>
  <si>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</si>
  <si>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</si>
  <si>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</si>
  <si>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</si>
  <si>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</si>
  <si>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</si>
  <si>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</si>
  <si>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</si>
  <si>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</si>
  <si>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</si>
  <si>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</si>
  <si>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</si>
  <si>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</si>
  <si>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</si>
  <si>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</si>
  <si>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</si>
  <si>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</si>
  <si>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</si>
  <si>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</si>
  <si>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</si>
  <si>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</si>
  <si>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</si>
  <si>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</si>
  <si>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</si>
  <si>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</si>
  <si>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</si>
  <si>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</si>
  <si>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</si>
  <si>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</si>
  <si>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</si>
  <si>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</si>
  <si>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</si>
  <si>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</si>
  <si>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</si>
  <si>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</si>
  <si>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</si>
  <si>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</si>
  <si>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</si>
  <si>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</si>
  <si>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</si>
  <si>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</si>
  <si>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</si>
  <si>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</si>
  <si>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</si>
  <si>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</si>
  <si>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</si>
  <si>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</si>
  <si>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</si>
  <si>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</si>
  <si>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</si>
  <si>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</si>
  <si>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</si>
  <si>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</si>
  <si>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</si>
  <si>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</si>
  <si>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</si>
  <si>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</si>
  <si>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</si>
  <si>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</si>
  <si>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</si>
  <si>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</si>
  <si>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</si>
  <si>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</si>
  <si>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</si>
  <si>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</si>
  <si>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</si>
  <si>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</si>
  <si>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</si>
  <si>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</si>
  <si>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</si>
  <si>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</si>
  <si>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</si>
  <si>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</si>
  <si>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</si>
  <si>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</si>
  <si>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</si>
  <si>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</si>
  <si>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</si>
  <si>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</si>
  <si>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</si>
  <si>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</si>
  <si>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</si>
  <si>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</si>
  <si>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</si>
  <si>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</si>
  <si>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</si>
  <si>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</si>
  <si>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</si>
  <si>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</si>
  <si>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</si>
  <si>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</si>
  <si>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</si>
  <si>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</si>
  <si>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</si>
  <si>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</si>
  <si>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</si>
  <si>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</si>
  <si>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</si>
  <si>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</si>
  <si>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</si>
  <si>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</si>
  <si>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</si>
  <si>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</si>
  <si>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</si>
  <si>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</si>
  <si>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</si>
  <si>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</si>
  <si>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</si>
  <si>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</si>
  <si>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</si>
  <si>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</si>
  <si>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</si>
  <si>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</si>
  <si>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</si>
  <si>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</si>
  <si>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</si>
  <si>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</si>
  <si>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</si>
  <si>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</si>
  <si>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</si>
  <si>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</si>
  <si>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</si>
  <si>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</si>
  <si>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</si>
  <si>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</si>
  <si>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</si>
  <si>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</si>
  <si>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</si>
  <si>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</si>
  <si>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</si>
  <si>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</si>
  <si>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</si>
  <si>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</si>
  <si>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</si>
  <si>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</si>
  <si>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</si>
  <si>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</si>
  <si>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</si>
  <si>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</si>
  <si>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</si>
  <si>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</si>
  <si>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</si>
  <si>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</si>
  <si>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</si>
  <si>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</si>
  <si>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</si>
  <si>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</si>
  <si>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</si>
  <si>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</si>
  <si>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</si>
  <si>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</si>
  <si>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</si>
  <si>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</si>
  <si>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</si>
  <si>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</si>
  <si>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</si>
  <si>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</si>
  <si>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</si>
  <si>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</si>
  <si>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</si>
  <si>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</si>
  <si>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</si>
  <si>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</si>
  <si>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</si>
  <si>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</si>
  <si>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</si>
  <si>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</si>
  <si>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</si>
  <si>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</si>
  <si>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</si>
  <si>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</si>
  <si>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</si>
  <si>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</si>
  <si>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</si>
  <si>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</si>
  <si>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</si>
  <si>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</si>
  <si>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</si>
  <si>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</si>
  <si>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</si>
  <si>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</si>
  <si>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</si>
  <si>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</si>
  <si>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</si>
  <si>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</si>
  <si>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</si>
  <si>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</si>
  <si>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</si>
  <si>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</si>
  <si>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</si>
  <si>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</si>
  <si>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</si>
  <si>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</si>
  <si>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</si>
  <si>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</si>
  <si>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</si>
  <si>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</si>
  <si>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</si>
  <si>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</si>
  <si>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</si>
  <si>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</si>
  <si>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</si>
  <si>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</si>
  <si>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</si>
  <si>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</si>
  <si>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</si>
  <si>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</si>
  <si>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</si>
  <si>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</si>
  <si>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</si>
  <si>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</si>
  <si>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</si>
  <si>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</si>
  <si>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</si>
  <si>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</si>
  <si>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</si>
  <si>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</si>
  <si>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</si>
  <si>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</si>
  <si>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</si>
  <si>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</si>
  <si>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</si>
  <si>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</si>
  <si>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</si>
  <si>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</si>
  <si>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</si>
  <si>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</si>
  <si>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</si>
  <si>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</si>
  <si>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</si>
  <si>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</si>
  <si>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</si>
  <si>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</si>
  <si>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</si>
  <si>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</si>
  <si>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</si>
  <si>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</si>
  <si>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</si>
  <si>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</si>
  <si>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</si>
  <si>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</si>
  <si>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</si>
  <si>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</si>
  <si>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</si>
  <si>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</si>
  <si>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</si>
  <si>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</si>
  <si>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</si>
  <si>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</si>
  <si>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</si>
  <si>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</si>
  <si>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</si>
  <si>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</si>
  <si>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</si>
  <si>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</si>
  <si>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</si>
  <si>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</si>
  <si>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</si>
  <si>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</si>
  <si>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</si>
  <si>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</si>
  <si>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</si>
  <si>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</si>
  <si>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</si>
  <si>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</si>
  <si>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</si>
  <si>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</si>
  <si>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</si>
  <si>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</si>
  <si>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</si>
  <si>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</si>
  <si>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</si>
  <si>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</si>
  <si>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</si>
  <si>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</si>
  <si>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</si>
  <si>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</si>
  <si>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</si>
  <si>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</si>
  <si>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</si>
  <si>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</si>
  <si>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</si>
  <si>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</si>
  <si>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</si>
  <si>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</si>
  <si>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</si>
  <si>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</si>
  <si>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</si>
  <si>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</si>
  <si>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</si>
  <si>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</si>
  <si>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</si>
  <si>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</si>
  <si>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</si>
  <si>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</si>
  <si>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</si>
  <si>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</si>
  <si>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</si>
  <si>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</si>
  <si>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</si>
  <si>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</si>
  <si>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</si>
  <si>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</si>
  <si>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</si>
  <si>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</si>
  <si>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</si>
  <si>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</si>
  <si>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</si>
  <si>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</si>
  <si>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</si>
  <si>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</si>
  <si>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</si>
  <si>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</si>
  <si>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</si>
  <si>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</si>
  <si>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</si>
  <si>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</si>
  <si>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</si>
  <si>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</si>
  <si>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</si>
  <si>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</si>
  <si>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</si>
  <si>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</si>
  <si>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</si>
  <si>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</si>
  <si>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</si>
  <si>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</si>
  <si>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</si>
  <si>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</si>
  <si>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</si>
  <si>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</si>
  <si>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</si>
  <si>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</si>
  <si>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</si>
  <si>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</si>
  <si>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</si>
  <si>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</si>
  <si>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</si>
  <si>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</si>
  <si>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</si>
  <si>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</si>
  <si>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</si>
  <si>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</si>
  <si>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</si>
  <si>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</si>
  <si>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</si>
  <si>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</si>
  <si>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</si>
  <si>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</si>
  <si>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</si>
  <si>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</si>
  <si>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</si>
  <si>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</si>
  <si>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</si>
  <si>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</si>
  <si>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</si>
  <si>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</si>
  <si>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</si>
  <si>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</si>
  <si>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</si>
  <si>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</si>
  <si>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</si>
  <si>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</si>
  <si>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</si>
  <si>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</si>
  <si>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</si>
  <si>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</si>
  <si>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</si>
  <si>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</si>
  <si>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</si>
  <si>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</si>
  <si>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</si>
  <si>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</si>
  <si>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</si>
  <si>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</si>
  <si>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</si>
  <si>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</si>
  <si>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</si>
  <si>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</si>
  <si>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</si>
  <si>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</si>
  <si>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</si>
  <si>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</si>
  <si>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</si>
  <si>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</si>
  <si>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</si>
  <si>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</si>
  <si>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</si>
  <si>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</si>
  <si>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</si>
  <si>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</si>
  <si>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</si>
  <si>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</si>
  <si>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</si>
  <si>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</si>
  <si>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</si>
  <si>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</si>
  <si>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</si>
  <si>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</si>
  <si>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</si>
  <si>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</si>
  <si>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</si>
  <si>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</si>
  <si>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</si>
  <si>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</si>
  <si>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</si>
  <si>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</si>
  <si>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</si>
  <si>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</si>
  <si>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</si>
  <si>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</si>
  <si>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</si>
  <si>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>Драгун О.М.              Сабадош В.В.</t>
  </si>
  <si>
    <t>Гримут В.І.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</si>
  <si>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</si>
  <si>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</si>
  <si>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</si>
  <si>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</si>
  <si>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</si>
  <si>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</si>
  <si>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</si>
  <si>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</si>
  <si>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</si>
  <si>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</si>
  <si>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</si>
  <si>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</si>
  <si>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</si>
  <si>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</si>
  <si>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</si>
  <si>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</si>
  <si>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</si>
  <si>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</si>
  <si>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</si>
  <si>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</si>
  <si>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</si>
  <si>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</si>
  <si>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</si>
  <si>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</si>
  <si>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</si>
  <si>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</si>
  <si>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</si>
  <si>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</si>
  <si>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</si>
  <si>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</si>
  <si>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</si>
  <si>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</si>
  <si>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</si>
  <si>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</si>
  <si>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</si>
  <si>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Драгун О.М.                     Сабадош В.В.</t>
  </si>
  <si>
    <t>(03134)-2-13-45</t>
  </si>
  <si>
    <t>inbox@tc.zk.court.gov.ua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</si>
  <si>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</si>
  <si>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</si>
  <si>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</si>
  <si>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</si>
  <si>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</si>
  <si>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</si>
  <si>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</si>
  <si>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</si>
  <si>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</si>
  <si>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</si>
  <si>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</si>
  <si>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</si>
  <si>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</si>
  <si>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</si>
  <si>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</si>
  <si>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</si>
  <si>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</si>
  <si>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</si>
  <si>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</si>
  <si>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</si>
  <si>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</si>
  <si>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</si>
  <si>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</si>
  <si>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</si>
  <si>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</si>
  <si>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</si>
  <si>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</si>
  <si>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</si>
  <si>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</si>
  <si>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</si>
  <si>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</si>
  <si>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</si>
  <si>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</si>
  <si>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</si>
  <si>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</si>
  <si>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</si>
  <si>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</si>
  <si>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</si>
  <si>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</si>
  <si>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</si>
  <si>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</si>
  <si>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</si>
  <si>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</si>
  <si>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</si>
  <si>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</si>
  <si>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</si>
  <si>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</si>
  <si>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</si>
  <si>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</si>
  <si>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</si>
  <si>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</si>
  <si>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</si>
  <si>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</si>
  <si>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</si>
  <si>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</si>
  <si>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</si>
  <si>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</si>
  <si>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</si>
  <si>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</si>
  <si>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</si>
  <si>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</si>
  <si>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</si>
  <si>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</si>
  <si>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</si>
  <si>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</si>
  <si>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</si>
  <si>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</si>
  <si>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</si>
  <si>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</si>
  <si>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</si>
  <si>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</si>
  <si>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</si>
  <si>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</si>
  <si>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</si>
  <si>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</si>
  <si>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</si>
  <si>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</si>
  <si>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</si>
  <si>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</si>
  <si>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</si>
  <si>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</si>
  <si>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</si>
  <si>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</si>
  <si>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</si>
  <si>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</si>
  <si>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</si>
  <si>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</si>
  <si>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</si>
  <si>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</si>
  <si>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</si>
  <si>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</si>
  <si>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</si>
  <si>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</si>
  <si>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</si>
  <si>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</si>
  <si>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</si>
  <si>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</si>
  <si>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</si>
  <si>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</si>
  <si>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</si>
  <si>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</si>
  <si>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</si>
  <si>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</si>
  <si>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</si>
  <si>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</si>
  <si>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</si>
  <si>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</si>
  <si>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</si>
  <si>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</si>
  <si>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</si>
  <si>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</si>
  <si>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</si>
  <si>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</si>
  <si>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</si>
  <si>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</si>
  <si>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</si>
  <si>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</si>
  <si>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</si>
  <si>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</si>
  <si>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</si>
  <si>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</si>
  <si>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</si>
  <si>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</si>
  <si>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</si>
  <si>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</si>
  <si>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</si>
  <si>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</si>
  <si>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</si>
  <si>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</si>
  <si>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</si>
  <si>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</si>
  <si>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</si>
  <si>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</si>
  <si>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</si>
  <si>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</si>
  <si>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</si>
  <si>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</si>
  <si>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</si>
  <si>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</si>
  <si>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</si>
  <si>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</si>
  <si>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</si>
  <si>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</si>
  <si>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</si>
  <si>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</si>
  <si>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</si>
  <si>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</si>
  <si>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</si>
  <si>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</si>
  <si>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</si>
  <si>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</si>
  <si>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</si>
  <si>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</si>
  <si>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</si>
  <si>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</si>
  <si>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</si>
  <si>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</si>
  <si>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</si>
  <si>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</si>
  <si>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</si>
  <si>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</si>
  <si>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</si>
  <si>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</si>
  <si>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</si>
  <si>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</si>
  <si>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</si>
  <si>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</si>
  <si>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</si>
  <si>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</si>
  <si>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</si>
  <si>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</si>
  <si>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</si>
  <si>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</si>
  <si>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</si>
  <si>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</si>
  <si>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</si>
  <si>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</si>
  <si>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</si>
  <si>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</si>
  <si>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</si>
  <si>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</si>
  <si>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</si>
  <si>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</si>
  <si>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</si>
  <si>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</si>
  <si>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</si>
  <si>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</si>
  <si>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</si>
  <si>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</si>
  <si>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</si>
  <si>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</si>
  <si>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</si>
  <si>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</si>
  <si>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</si>
  <si>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</si>
  <si>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</si>
  <si>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</si>
  <si>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</si>
  <si>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</si>
  <si>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</si>
  <si>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</si>
  <si>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</si>
  <si>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</si>
  <si>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</si>
  <si>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</si>
  <si>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</si>
  <si>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</si>
  <si>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</si>
  <si>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</si>
  <si>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</si>
  <si>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</si>
  <si>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</si>
  <si>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</si>
  <si>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</si>
  <si>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</si>
  <si>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</si>
  <si>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</si>
  <si>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</si>
  <si>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</si>
  <si>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</si>
  <si>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</si>
  <si>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</si>
  <si>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</si>
  <si>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</si>
  <si>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</si>
  <si>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</si>
  <si>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</si>
  <si>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</si>
  <si>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</si>
  <si>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</si>
  <si>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</si>
  <si>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</si>
  <si>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</si>
  <si>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</si>
  <si>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</si>
  <si>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</si>
  <si>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</si>
  <si>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</si>
  <si>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</si>
  <si>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</si>
  <si>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</si>
  <si>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</si>
  <si>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</si>
  <si>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</si>
  <si>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</si>
  <si>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</si>
  <si>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</si>
  <si>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</si>
  <si>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</si>
  <si>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</si>
  <si>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</si>
  <si>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</si>
  <si>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</si>
  <si>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</si>
  <si>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</si>
  <si>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</si>
  <si>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</si>
  <si>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</si>
  <si>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</si>
  <si>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</si>
  <si>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</si>
  <si>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</si>
  <si>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</si>
  <si>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</si>
  <si>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</si>
  <si>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</si>
  <si>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</si>
  <si>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</si>
  <si>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</si>
  <si>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</si>
  <si>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</si>
  <si>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</si>
  <si>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</si>
  <si>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</si>
  <si>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</si>
  <si>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</si>
  <si>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</si>
  <si>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</si>
  <si>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</si>
  <si>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</si>
  <si>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</si>
  <si>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</si>
  <si>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</si>
  <si>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</si>
  <si>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</si>
  <si>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</si>
  <si>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</si>
  <si>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</si>
  <si>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</si>
  <si>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</si>
  <si>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</si>
  <si>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</si>
  <si>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</si>
  <si>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</si>
  <si>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</si>
  <si>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</si>
  <si>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</si>
  <si>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</si>
  <si>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</si>
  <si>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</si>
  <si>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</si>
  <si>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</si>
  <si>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</si>
  <si>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</si>
  <si>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</si>
  <si>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</si>
  <si>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</si>
  <si>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</si>
  <si>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</si>
  <si>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</si>
  <si>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</si>
  <si>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</si>
  <si>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</si>
  <si>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</si>
  <si>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</si>
  <si>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</si>
  <si>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</si>
  <si>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</si>
  <si>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</si>
  <si>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</si>
  <si>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</si>
  <si>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</si>
  <si>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</si>
  <si>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</si>
  <si>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</si>
  <si>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</si>
  <si>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</si>
  <si>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</si>
  <si>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</si>
  <si>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</si>
  <si>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</si>
  <si>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</si>
  <si>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</si>
  <si>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</si>
  <si>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</si>
  <si>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</si>
  <si>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</si>
  <si>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</si>
  <si>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</si>
  <si>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</si>
  <si>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</si>
  <si>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</si>
  <si>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</si>
  <si>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</si>
  <si>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</si>
  <si>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</si>
  <si>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</si>
  <si>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</si>
  <si>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</si>
  <si>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</si>
  <si>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</si>
  <si>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</si>
  <si>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</si>
  <si>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</si>
  <si>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</si>
  <si>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</si>
  <si>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</si>
  <si>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</si>
  <si>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</si>
  <si>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</si>
  <si>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</si>
  <si>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</si>
  <si>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</si>
  <si>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</si>
  <si>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</si>
  <si>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</si>
  <si>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</si>
  <si>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</si>
  <si>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</si>
  <si>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</si>
  <si>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</si>
  <si>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</si>
  <si>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</si>
  <si>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</si>
  <si>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</si>
  <si>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</si>
  <si>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</si>
  <si>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</si>
  <si>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</si>
  <si>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</si>
  <si>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</si>
  <si>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</si>
  <si>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</si>
  <si>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</si>
  <si>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</si>
  <si>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</si>
  <si>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</si>
  <si>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</si>
  <si>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</si>
  <si>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</si>
  <si>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</si>
  <si>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</si>
  <si>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</si>
  <si>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</si>
  <si>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</si>
  <si>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</si>
  <si>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</si>
  <si>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</si>
  <si>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</si>
  <si>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</si>
  <si>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</si>
  <si>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</si>
  <si>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</si>
  <si>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</si>
  <si>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</si>
  <si>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</si>
  <si>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</si>
  <si>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</si>
  <si>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</si>
  <si>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</si>
  <si>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</si>
  <si>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</si>
  <si>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</si>
  <si>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</si>
  <si>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</si>
  <si>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</si>
  <si>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</si>
  <si>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</si>
  <si>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</si>
  <si>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</si>
  <si>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</si>
  <si>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</si>
  <si>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</si>
  <si>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</si>
  <si>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</si>
  <si>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</si>
  <si>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</si>
  <si>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</si>
  <si>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</si>
  <si>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</si>
  <si>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</si>
  <si>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</si>
  <si>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</si>
  <si>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</si>
  <si>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</si>
  <si>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</si>
  <si>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</si>
  <si>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</si>
  <si>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</si>
  <si>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</si>
  <si>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</si>
  <si>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</si>
  <si>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</si>
  <si>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</si>
  <si>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</si>
  <si>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</si>
  <si>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</si>
  <si>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</si>
  <si>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</si>
  <si>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</si>
  <si>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</si>
  <si>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</si>
  <si>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</si>
  <si>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</si>
  <si>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</si>
  <si>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</si>
  <si>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</si>
  <si>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</si>
  <si>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</si>
  <si>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</si>
  <si>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</si>
  <si>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</si>
  <si>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</si>
  <si>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</si>
  <si>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</si>
  <si>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</si>
  <si>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</si>
  <si>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</si>
  <si>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</si>
  <si>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</si>
  <si>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</si>
  <si>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</si>
  <si>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</si>
  <si>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</si>
  <si>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</si>
  <si>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</si>
  <si>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</si>
  <si>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</si>
  <si>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</si>
  <si>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</si>
  <si>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</si>
  <si>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</si>
  <si>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</si>
  <si>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</si>
  <si>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</si>
  <si>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</si>
  <si>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</si>
  <si>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</si>
  <si>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</si>
  <si>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</si>
  <si>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</si>
  <si>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</si>
  <si>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</si>
  <si>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</si>
  <si>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</si>
  <si>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</si>
  <si>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</si>
  <si>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</si>
  <si>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</si>
  <si>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</si>
  <si>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</si>
  <si>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</si>
  <si>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</si>
  <si>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</si>
  <si>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</si>
  <si>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</si>
  <si>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</si>
  <si>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</si>
  <si>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</si>
  <si>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</si>
  <si>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</si>
  <si>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</si>
  <si>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</si>
  <si>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</si>
  <si>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</si>
  <si>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</si>
  <si>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</si>
  <si>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</si>
  <si>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</si>
  <si>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</si>
  <si>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</si>
  <si>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</si>
  <si>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</si>
  <si>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</si>
  <si>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</si>
  <si>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</si>
  <si>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</si>
  <si>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</si>
  <si>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</si>
  <si>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</si>
  <si>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</si>
  <si>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</si>
  <si>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</si>
  <si>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</si>
  <si>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</si>
  <si>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</si>
  <si>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</si>
  <si>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</si>
  <si>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</si>
  <si>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</si>
  <si>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</si>
  <si>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</si>
  <si>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</si>
  <si>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</si>
  <si>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</si>
  <si>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</si>
  <si>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</si>
  <si>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</si>
  <si>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</si>
  <si>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</si>
  <si>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</si>
  <si>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</si>
  <si>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</si>
  <si>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</si>
  <si>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</si>
  <si>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</si>
  <si>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</si>
  <si>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</si>
  <si>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</si>
  <si>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</si>
  <si>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</si>
  <si>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</si>
  <si>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</si>
  <si>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</si>
  <si>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</si>
  <si>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</si>
  <si>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</si>
  <si>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</si>
  <si>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</si>
  <si>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</si>
  <si>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</si>
  <si>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</si>
  <si>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</si>
  <si>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</si>
  <si>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</si>
  <si>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</si>
  <si>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</si>
  <si>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</si>
  <si>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</si>
  <si>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</si>
  <si>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</si>
  <si>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</si>
  <si>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</si>
  <si>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</si>
  <si>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</si>
  <si>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</si>
  <si>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</si>
  <si>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</si>
  <si>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</si>
  <si>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</si>
  <si>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</si>
  <si>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</si>
  <si>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</si>
  <si>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</si>
  <si>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</si>
  <si>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</si>
  <si>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</si>
  <si>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</si>
  <si>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</si>
  <si>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</si>
  <si>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</si>
  <si>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</si>
  <si>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</si>
  <si>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</si>
  <si>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</si>
  <si>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</si>
  <si>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</si>
  <si>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</si>
  <si>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</si>
  <si>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</si>
  <si>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</si>
  <si>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</si>
  <si>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</si>
  <si>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</si>
  <si>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</si>
  <si>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</si>
  <si>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</si>
  <si>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</si>
  <si>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</si>
  <si>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</si>
  <si>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</si>
  <si>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</si>
  <si>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</si>
  <si>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</si>
  <si>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</si>
  <si>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</si>
  <si>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</si>
  <si>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</si>
  <si>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</si>
  <si>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</si>
  <si>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</si>
  <si>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</si>
  <si>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</si>
  <si>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</si>
  <si>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</si>
  <si>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</si>
  <si>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</si>
  <si>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</si>
  <si>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</si>
  <si>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</si>
  <si>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</si>
  <si>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</si>
  <si>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</si>
  <si>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</si>
  <si>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</si>
  <si>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</si>
  <si>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</si>
  <si>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</si>
  <si>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</si>
  <si>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</si>
  <si>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</si>
  <si>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</si>
  <si>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</si>
  <si>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</si>
  <si>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</si>
  <si>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</si>
  <si>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</si>
  <si>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</si>
  <si>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</si>
  <si>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</si>
  <si>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</si>
  <si>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</si>
  <si>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</si>
  <si>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</si>
  <si>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</si>
  <si>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</si>
  <si>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</si>
  <si>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</si>
  <si>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</si>
  <si>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</si>
  <si>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</si>
  <si>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</si>
  <si>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</si>
  <si>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</si>
  <si>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</si>
  <si>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</si>
  <si>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</si>
  <si>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</si>
  <si>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</si>
  <si>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</si>
  <si>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</si>
  <si>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</si>
  <si>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</si>
  <si>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</si>
  <si>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</si>
  <si>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</si>
  <si>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</si>
  <si>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</si>
  <si>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</si>
  <si>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</si>
  <si>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</si>
  <si>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</si>
  <si>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</si>
  <si>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</si>
  <si>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</si>
  <si>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</si>
  <si>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</si>
  <si>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</si>
  <si>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</si>
  <si>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</si>
  <si>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</si>
  <si>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</si>
  <si>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</si>
  <si>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</si>
  <si>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</si>
  <si>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</si>
  <si>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</si>
  <si>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</si>
  <si>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</si>
  <si>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</si>
  <si>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</si>
  <si>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</si>
  <si>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</si>
  <si>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</si>
  <si>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</si>
  <si>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</si>
  <si>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</si>
  <si>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</si>
  <si>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</si>
  <si>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</si>
  <si>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</si>
  <si>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</si>
  <si>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</si>
  <si>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</si>
  <si>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</si>
  <si>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</si>
  <si>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</si>
  <si>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</si>
  <si>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</si>
  <si>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</si>
  <si>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</si>
  <si>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</si>
  <si>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</si>
  <si>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</si>
  <si>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</si>
  <si>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</si>
  <si>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</si>
  <si>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</si>
  <si>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</si>
  <si>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</si>
  <si>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</si>
  <si>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</si>
  <si>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</si>
  <si>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</si>
  <si>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</si>
  <si>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</si>
  <si>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</si>
  <si>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</si>
  <si>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</si>
  <si>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</si>
  <si>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</si>
  <si>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</si>
  <si>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</si>
  <si>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</si>
  <si>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</si>
  <si>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</si>
  <si>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</si>
  <si>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</si>
  <si>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</si>
  <si>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</si>
  <si>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</si>
  <si>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</si>
  <si>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</si>
  <si>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</si>
  <si>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</si>
  <si>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</si>
  <si>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</si>
  <si>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</si>
  <si>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</si>
  <si>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</si>
  <si>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</si>
  <si>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</si>
  <si>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</si>
  <si>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</si>
  <si>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</si>
  <si>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</si>
  <si>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</si>
  <si>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</si>
  <si>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</si>
  <si>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</si>
  <si>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</si>
  <si>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</si>
  <si>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</si>
  <si>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</si>
  <si>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</si>
  <si>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</si>
  <si>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</si>
  <si>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</si>
  <si>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</si>
  <si>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</si>
  <si>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</si>
  <si>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</si>
  <si>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</si>
  <si>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</si>
  <si>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</si>
  <si>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</si>
  <si>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</si>
  <si>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</si>
  <si>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</si>
  <si>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</si>
  <si>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</si>
  <si>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</si>
  <si>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</si>
  <si>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</si>
  <si>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</si>
  <si>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</si>
  <si>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</si>
  <si>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</si>
  <si>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</si>
  <si>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</si>
  <si>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</si>
  <si>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</si>
  <si>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</si>
  <si>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</si>
  <si>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</si>
  <si>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</si>
  <si>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</si>
  <si>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</si>
  <si>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</si>
  <si>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</si>
  <si>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</si>
  <si>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</si>
  <si>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</si>
  <si>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</si>
  <si>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</si>
  <si>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</si>
  <si>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</si>
  <si>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</si>
  <si>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</si>
  <si>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</si>
  <si>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</si>
  <si>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</si>
  <si>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</si>
  <si>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</si>
  <si>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</si>
  <si>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</si>
  <si>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</si>
  <si>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</si>
  <si>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</si>
  <si>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</si>
  <si>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</si>
  <si>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</si>
  <si>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</si>
  <si>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</si>
  <si>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</si>
  <si>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</si>
  <si>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</si>
  <si>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</si>
  <si>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</si>
  <si>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</si>
  <si>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</si>
  <si>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</si>
  <si>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</si>
  <si>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</si>
  <si>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</si>
  <si>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</si>
  <si>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</si>
  <si>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</si>
  <si>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</si>
  <si>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</si>
  <si>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</si>
  <si>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</si>
  <si>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</si>
  <si>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</si>
  <si>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</si>
  <si>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</si>
  <si>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</si>
  <si>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</si>
  <si>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</si>
  <si>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</si>
  <si>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</si>
  <si>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</si>
  <si>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</si>
  <si>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</si>
  <si>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</si>
  <si>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</si>
  <si>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</si>
  <si>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</si>
  <si>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</si>
  <si>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</si>
  <si>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</si>
  <si>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</si>
  <si>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</si>
  <si>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</si>
  <si>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</si>
  <si>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</si>
  <si>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</si>
  <si>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</si>
  <si>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</si>
  <si>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</si>
  <si>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</si>
  <si>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</si>
  <si>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</si>
  <si>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</si>
  <si>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</si>
  <si>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</si>
  <si>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</si>
  <si>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</si>
  <si>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</si>
  <si>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</si>
  <si>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</si>
  <si>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</si>
  <si>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</si>
  <si>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</si>
  <si>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</si>
  <si>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</si>
  <si>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</si>
  <si>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</si>
  <si>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</si>
  <si>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</si>
  <si>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</si>
  <si>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</si>
  <si>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</si>
  <si>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</si>
  <si>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</si>
  <si>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</si>
  <si>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</si>
  <si>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</si>
  <si>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</si>
  <si>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</si>
  <si>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</si>
  <si>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</si>
  <si>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</si>
  <si>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</si>
  <si>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</si>
  <si>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</si>
  <si>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</si>
  <si>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</si>
  <si>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</si>
  <si>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</si>
  <si>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</si>
  <si>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</si>
  <si>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</si>
  <si>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</si>
  <si>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</si>
  <si>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</si>
  <si>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</si>
  <si>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</si>
  <si>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</si>
  <si>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</si>
  <si>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</si>
  <si>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</si>
  <si>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</si>
  <si>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</si>
  <si>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</si>
  <si>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</si>
  <si>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</si>
  <si>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</si>
  <si>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</si>
  <si>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</si>
  <si>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</si>
  <si>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</si>
  <si>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</si>
  <si>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</si>
  <si>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</si>
  <si>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</si>
  <si>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</si>
  <si>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</si>
  <si>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</si>
  <si>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</si>
  <si>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</si>
  <si>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</si>
  <si>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</si>
  <si>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</si>
  <si>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</si>
  <si>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</si>
  <si>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</si>
  <si>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</si>
  <si>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</si>
  <si>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</si>
  <si>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</si>
  <si>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</si>
  <si>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</si>
  <si>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</si>
  <si>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</si>
  <si>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</si>
  <si>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</si>
  <si>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</si>
  <si>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</si>
  <si>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</si>
  <si>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</si>
  <si>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</si>
  <si>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</si>
  <si>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</si>
  <si>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</si>
  <si>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</si>
  <si>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</si>
  <si>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</si>
  <si>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</si>
  <si>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</si>
  <si>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</si>
  <si>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</si>
  <si>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</si>
  <si>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</si>
  <si>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</si>
  <si>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</si>
  <si>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</si>
  <si>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</si>
  <si>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</si>
  <si>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</si>
  <si>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</si>
  <si>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</si>
  <si>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</si>
  <si>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</si>
  <si>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</si>
  <si>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</si>
  <si>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</si>
  <si>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</si>
  <si>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</si>
  <si>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</si>
  <si>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</si>
  <si>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</si>
  <si>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</si>
  <si>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</si>
  <si>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</si>
  <si>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</si>
  <si>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</si>
  <si>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</si>
  <si>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</si>
  <si>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</si>
  <si>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</si>
  <si>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</si>
  <si>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</si>
  <si>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</si>
  <si>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</si>
  <si>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</si>
  <si>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</si>
  <si>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</si>
  <si>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</si>
  <si>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</si>
  <si>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</si>
  <si>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</si>
  <si>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</si>
  <si>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</si>
  <si>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</si>
  <si>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</si>
  <si>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</si>
  <si>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</si>
  <si>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</si>
  <si>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</si>
  <si>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</si>
  <si>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</si>
  <si>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</si>
  <si>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</si>
  <si>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</si>
  <si>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</si>
  <si>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</si>
  <si>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</si>
  <si>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</si>
  <si>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</si>
  <si>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</si>
  <si>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</si>
  <si>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</si>
  <si>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</si>
  <si>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</si>
  <si>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</si>
  <si>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</si>
  <si>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</si>
  <si>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</si>
  <si>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</si>
  <si>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</si>
  <si>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</si>
  <si>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</si>
  <si>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</si>
  <si>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</si>
  <si>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</si>
  <si>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</si>
  <si>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</si>
  <si>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</si>
  <si>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</si>
  <si>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</si>
  <si>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</si>
  <si>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</si>
  <si>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</si>
  <si>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</si>
  <si>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</si>
  <si>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</si>
  <si>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</si>
  <si>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</si>
  <si>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</si>
  <si>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</si>
  <si>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</si>
  <si>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</si>
  <si>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</si>
  <si>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</si>
  <si>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</si>
  <si>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</si>
  <si>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</si>
  <si>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</si>
  <si>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</si>
  <si>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</si>
  <si>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</si>
  <si>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</si>
  <si>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</si>
  <si>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</si>
  <si>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</si>
  <si>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</si>
  <si>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</si>
  <si>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</si>
  <si>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</si>
  <si>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</si>
  <si>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</si>
  <si>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</si>
  <si>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</si>
  <si>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</si>
  <si>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</si>
  <si>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</si>
  <si>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</si>
  <si>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</si>
  <si>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</si>
  <si>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</si>
  <si>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</si>
  <si>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</si>
  <si>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</si>
  <si>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</si>
  <si>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</si>
  <si>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</si>
  <si>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</si>
  <si>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</si>
  <si>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</si>
  <si>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</si>
  <si>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</si>
  <si>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</si>
  <si>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</si>
  <si>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</si>
  <si>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</si>
  <si>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</si>
  <si>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</si>
  <si>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</si>
  <si>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</si>
  <si>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</si>
  <si>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</si>
  <si>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</si>
  <si>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</si>
  <si>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</si>
  <si>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</si>
  <si>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</si>
  <si>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</si>
  <si>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</si>
  <si>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</si>
  <si>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</si>
  <si>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</si>
  <si>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</si>
  <si>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</si>
  <si>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</si>
  <si>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</si>
  <si>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</si>
  <si>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</si>
  <si>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</si>
  <si>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</si>
  <si>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</si>
  <si>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</si>
  <si>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</si>
  <si>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</si>
  <si>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</si>
  <si>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</si>
  <si>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</si>
  <si>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</si>
  <si>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</si>
  <si>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</si>
  <si>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</si>
  <si>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</si>
  <si>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</si>
  <si>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</si>
  <si>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</si>
  <si>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</si>
  <si>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</si>
  <si>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</si>
  <si>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</si>
  <si>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</si>
  <si>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</si>
  <si>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</si>
  <si>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</si>
  <si>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</si>
  <si>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</si>
  <si>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</si>
  <si>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</si>
  <si>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</si>
  <si>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</si>
  <si>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</si>
  <si>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</si>
  <si>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</si>
  <si>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</si>
  <si>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</si>
  <si>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</si>
  <si>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</si>
  <si>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</si>
  <si>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</si>
  <si>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</si>
  <si>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</si>
  <si>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</si>
  <si>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</si>
  <si>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</si>
  <si>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</si>
  <si>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</si>
  <si>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</si>
  <si>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</si>
  <si>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</si>
  <si>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</si>
  <si>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</si>
  <si>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</si>
  <si>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</si>
  <si>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</si>
  <si>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</si>
  <si>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</si>
  <si>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</si>
  <si>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</si>
  <si>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</si>
  <si>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</si>
  <si>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</si>
  <si>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</si>
  <si>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</si>
  <si>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</si>
  <si>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</si>
  <si>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</si>
  <si>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</si>
  <si>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</si>
  <si>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</si>
  <si>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</si>
  <si>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</si>
  <si>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</si>
  <si>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</si>
  <si>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</si>
  <si>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</si>
  <si>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</si>
  <si>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</si>
  <si>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</si>
  <si>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</si>
  <si>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</si>
  <si>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</si>
  <si>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</si>
  <si>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</si>
  <si>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</si>
  <si>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</si>
  <si>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</si>
  <si>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</si>
  <si>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</si>
  <si>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</si>
  <si>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</si>
  <si>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</si>
  <si>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</si>
  <si>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</si>
  <si>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</si>
  <si>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</si>
  <si>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</si>
  <si>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</si>
  <si>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</si>
  <si>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</si>
  <si>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</si>
  <si>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</si>
  <si>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</si>
  <si>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</si>
  <si>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</si>
  <si>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</si>
  <si>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</si>
  <si>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</si>
  <si>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</si>
  <si>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</si>
  <si>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</si>
  <si>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</si>
  <si>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</si>
  <si>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</si>
  <si>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</si>
  <si>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</si>
  <si>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</si>
  <si>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</si>
  <si>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</si>
  <si>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</si>
  <si>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</si>
  <si>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</si>
  <si>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</si>
  <si>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</si>
  <si>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</si>
  <si>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</si>
  <si>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</si>
  <si>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</si>
  <si>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</si>
  <si>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</si>
  <si>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</si>
  <si>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</si>
  <si>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</si>
  <si>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</si>
  <si>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</si>
  <si>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</si>
  <si>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</si>
  <si>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</si>
  <si>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</si>
  <si>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В.І. Гримут</t>
  </si>
  <si>
    <t>8 липня 2015 року</t>
  </si>
  <si>
    <t>перше півріччя 2015 року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</si>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</sst>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1" fontId="6" fillId="0" borderId="27" xfId="0" applyNumberFormat="1" applyFont="1" applyFill="1" applyBorder="1" applyAlignment="1" applyProtection="1">
      <alignment horizontal="center" vertical="center" wrapText="1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13" xfId="42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Alignment="1">
      <alignment vertical="center"/>
    </xf>
    <xf numFmtId="49" fontId="44" fillId="0" borderId="13" xfId="0" applyNumberFormat="1" applyFont="1" applyFill="1" applyBorder="1" applyAlignment="1" applyProtection="1">
      <alignment horizontal="center" vertical="center"/>
      <protection locked="0"/>
    </xf>
    <xf numFmtId="49" fontId="44" fillId="0" borderId="0" xfId="0" applyNumberFormat="1" applyFont="1" applyFill="1" applyBorder="1" applyAlignment="1" applyProtection="1">
      <alignment vertical="center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4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 vertical="center"/>
    </xf>
    <xf numFmtId="49" fontId="46" fillId="0" borderId="13" xfId="0" applyNumberFormat="1" applyFont="1" applyFill="1" applyBorder="1" applyAlignment="1" applyProtection="1">
      <alignment horizontal="center" vertical="center"/>
      <protection locked="0"/>
    </xf>
    <xf numFmtId="49" fontId="46" fillId="0" borderId="0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zoomScale="80" zoomScaleNormal="80" zoomScaleSheetLayoutView="80" workbookViewId="0" topLeftCell="AF1">
      <selection activeCell="S6" sqref="S6:AJ6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3"/>
      <c r="C4" s="203"/>
      <c r="D4" s="203"/>
      <c r="E4" s="20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75" t="s">
        <v>897</v>
      </c>
      <c r="B6" s="176" t="s">
        <v>899</v>
      </c>
      <c r="C6" s="179" t="s">
        <v>1674</v>
      </c>
      <c r="D6" s="14"/>
      <c r="E6" s="186" t="s">
        <v>892</v>
      </c>
      <c r="F6" s="199" t="s">
        <v>895</v>
      </c>
      <c r="G6" s="200"/>
      <c r="H6" s="200"/>
      <c r="I6" s="201"/>
      <c r="J6" s="199" t="s">
        <v>659</v>
      </c>
      <c r="K6" s="200"/>
      <c r="L6" s="200"/>
      <c r="M6" s="200"/>
      <c r="N6" s="200"/>
      <c r="O6" s="200"/>
      <c r="P6" s="200"/>
      <c r="Q6" s="200"/>
      <c r="R6" s="201"/>
      <c r="S6" s="199" t="s">
        <v>677</v>
      </c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1"/>
      <c r="AK6" s="197" t="s">
        <v>701</v>
      </c>
      <c r="AL6" s="197"/>
      <c r="AM6" s="197"/>
      <c r="AN6" s="197" t="s">
        <v>705</v>
      </c>
      <c r="AO6" s="198"/>
      <c r="AP6" s="198"/>
      <c r="AQ6" s="198"/>
      <c r="AR6" s="194" t="s">
        <v>710</v>
      </c>
      <c r="AS6" s="194" t="s">
        <v>712</v>
      </c>
      <c r="AT6" s="202" t="s">
        <v>708</v>
      </c>
      <c r="AU6" s="197"/>
      <c r="AV6" s="197"/>
      <c r="AW6" s="197"/>
      <c r="AX6" s="197"/>
      <c r="AY6" s="197"/>
      <c r="AZ6" s="197"/>
      <c r="BA6" s="197"/>
      <c r="BB6" s="197"/>
      <c r="BC6" s="197" t="s">
        <v>708</v>
      </c>
      <c r="BD6" s="197"/>
      <c r="BE6" s="197"/>
      <c r="BF6" s="197"/>
      <c r="BG6" s="197"/>
      <c r="BH6" s="197"/>
      <c r="BI6" s="197"/>
      <c r="BJ6" s="197"/>
      <c r="BK6" s="197"/>
      <c r="BL6" s="194" t="s">
        <v>711</v>
      </c>
      <c r="BM6" s="173" t="s">
        <v>1876</v>
      </c>
    </row>
    <row r="7" spans="1:65" ht="21.75" customHeight="1">
      <c r="A7" s="175"/>
      <c r="B7" s="177"/>
      <c r="C7" s="180"/>
      <c r="D7" s="15"/>
      <c r="E7" s="187"/>
      <c r="F7" s="182" t="s">
        <v>896</v>
      </c>
      <c r="G7" s="182" t="s">
        <v>1342</v>
      </c>
      <c r="H7" s="181" t="s">
        <v>663</v>
      </c>
      <c r="I7" s="182" t="s">
        <v>653</v>
      </c>
      <c r="J7" s="191" t="s">
        <v>660</v>
      </c>
      <c r="K7" s="191" t="s">
        <v>673</v>
      </c>
      <c r="L7" s="191" t="s">
        <v>666</v>
      </c>
      <c r="M7" s="191" t="s">
        <v>656</v>
      </c>
      <c r="N7" s="191" t="s">
        <v>670</v>
      </c>
      <c r="O7" s="194" t="s">
        <v>676</v>
      </c>
      <c r="P7" s="194" t="s">
        <v>667</v>
      </c>
      <c r="Q7" s="194" t="s">
        <v>680</v>
      </c>
      <c r="R7" s="173" t="s">
        <v>681</v>
      </c>
      <c r="S7" s="199" t="s">
        <v>678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8"/>
      <c r="AL7" s="198"/>
      <c r="AM7" s="198"/>
      <c r="AN7" s="198"/>
      <c r="AO7" s="198"/>
      <c r="AP7" s="198"/>
      <c r="AQ7" s="198"/>
      <c r="AR7" s="194"/>
      <c r="AS7" s="194"/>
      <c r="AT7" s="197" t="s">
        <v>709</v>
      </c>
      <c r="AU7" s="197"/>
      <c r="AV7" s="197"/>
      <c r="AW7" s="197"/>
      <c r="AX7" s="197"/>
      <c r="AY7" s="197"/>
      <c r="AZ7" s="197"/>
      <c r="BA7" s="197"/>
      <c r="BB7" s="197"/>
      <c r="BC7" s="197" t="s">
        <v>709</v>
      </c>
      <c r="BD7" s="197"/>
      <c r="BE7" s="197"/>
      <c r="BF7" s="197"/>
      <c r="BG7" s="197"/>
      <c r="BH7" s="197"/>
      <c r="BI7" s="197"/>
      <c r="BJ7" s="197"/>
      <c r="BK7" s="197"/>
      <c r="BL7" s="194"/>
      <c r="BM7" s="194"/>
    </row>
    <row r="8" spans="1:65" ht="21.75" customHeight="1">
      <c r="A8" s="175"/>
      <c r="B8" s="177"/>
      <c r="C8" s="180"/>
      <c r="D8" s="15"/>
      <c r="E8" s="187"/>
      <c r="F8" s="183"/>
      <c r="G8" s="183"/>
      <c r="H8" s="192"/>
      <c r="I8" s="183"/>
      <c r="J8" s="192"/>
      <c r="K8" s="192"/>
      <c r="L8" s="192"/>
      <c r="M8" s="192"/>
      <c r="N8" s="192"/>
      <c r="O8" s="194"/>
      <c r="P8" s="194"/>
      <c r="Q8" s="194"/>
      <c r="R8" s="194"/>
      <c r="S8" s="194" t="s">
        <v>679</v>
      </c>
      <c r="T8" s="197" t="s">
        <v>686</v>
      </c>
      <c r="U8" s="197"/>
      <c r="V8" s="197"/>
      <c r="W8" s="197"/>
      <c r="X8" s="197"/>
      <c r="Y8" s="197" t="s">
        <v>686</v>
      </c>
      <c r="Z8" s="197"/>
      <c r="AA8" s="197"/>
      <c r="AB8" s="194" t="s">
        <v>689</v>
      </c>
      <c r="AC8" s="194" t="s">
        <v>693</v>
      </c>
      <c r="AD8" s="194" t="s">
        <v>697</v>
      </c>
      <c r="AE8" s="194" t="s">
        <v>694</v>
      </c>
      <c r="AF8" s="194" t="s">
        <v>696</v>
      </c>
      <c r="AG8" s="194" t="s">
        <v>698</v>
      </c>
      <c r="AH8" s="194" t="s">
        <v>695</v>
      </c>
      <c r="AI8" s="194" t="s">
        <v>699</v>
      </c>
      <c r="AJ8" s="194" t="s">
        <v>700</v>
      </c>
      <c r="AK8" s="194" t="s">
        <v>702</v>
      </c>
      <c r="AL8" s="194" t="s">
        <v>703</v>
      </c>
      <c r="AM8" s="194" t="s">
        <v>681</v>
      </c>
      <c r="AN8" s="194" t="s">
        <v>695</v>
      </c>
      <c r="AO8" s="194" t="s">
        <v>706</v>
      </c>
      <c r="AP8" s="194" t="s">
        <v>704</v>
      </c>
      <c r="AQ8" s="194" t="s">
        <v>707</v>
      </c>
      <c r="AR8" s="194"/>
      <c r="AS8" s="194"/>
      <c r="AT8" s="194" t="s">
        <v>679</v>
      </c>
      <c r="AU8" s="197" t="s">
        <v>686</v>
      </c>
      <c r="AV8" s="197"/>
      <c r="AW8" s="197"/>
      <c r="AX8" s="197"/>
      <c r="AY8" s="197"/>
      <c r="AZ8" s="197"/>
      <c r="BA8" s="197"/>
      <c r="BB8" s="197"/>
      <c r="BC8" s="194" t="s">
        <v>689</v>
      </c>
      <c r="BD8" s="194" t="s">
        <v>693</v>
      </c>
      <c r="BE8" s="194" t="s">
        <v>697</v>
      </c>
      <c r="BF8" s="194" t="s">
        <v>694</v>
      </c>
      <c r="BG8" s="194" t="s">
        <v>696</v>
      </c>
      <c r="BH8" s="194" t="s">
        <v>698</v>
      </c>
      <c r="BI8" s="194" t="s">
        <v>695</v>
      </c>
      <c r="BJ8" s="194" t="s">
        <v>699</v>
      </c>
      <c r="BK8" s="194" t="s">
        <v>700</v>
      </c>
      <c r="BL8" s="194"/>
      <c r="BM8" s="194"/>
    </row>
    <row r="9" spans="1:65" ht="12.75" customHeight="1">
      <c r="A9" s="175"/>
      <c r="B9" s="177"/>
      <c r="C9" s="180"/>
      <c r="D9" s="15"/>
      <c r="E9" s="187"/>
      <c r="F9" s="183"/>
      <c r="G9" s="183"/>
      <c r="H9" s="192"/>
      <c r="I9" s="183"/>
      <c r="J9" s="192"/>
      <c r="K9" s="192"/>
      <c r="L9" s="192"/>
      <c r="M9" s="192"/>
      <c r="N9" s="192"/>
      <c r="O9" s="194"/>
      <c r="P9" s="194"/>
      <c r="Q9" s="194"/>
      <c r="R9" s="194"/>
      <c r="S9" s="194"/>
      <c r="T9" s="194" t="s">
        <v>687</v>
      </c>
      <c r="U9" s="197" t="s">
        <v>682</v>
      </c>
      <c r="V9" s="197"/>
      <c r="W9" s="197"/>
      <c r="X9" s="197"/>
      <c r="Y9" s="197" t="s">
        <v>682</v>
      </c>
      <c r="Z9" s="197"/>
      <c r="AA9" s="197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 t="s">
        <v>687</v>
      </c>
      <c r="AV9" s="197" t="s">
        <v>682</v>
      </c>
      <c r="AW9" s="197"/>
      <c r="AX9" s="197"/>
      <c r="AY9" s="197"/>
      <c r="AZ9" s="197"/>
      <c r="BA9" s="197"/>
      <c r="BB9" s="197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</row>
    <row r="10" spans="1:65" ht="67.5" customHeight="1">
      <c r="A10" s="175"/>
      <c r="B10" s="178"/>
      <c r="C10" s="172"/>
      <c r="D10" s="16"/>
      <c r="E10" s="188"/>
      <c r="F10" s="184"/>
      <c r="G10" s="184"/>
      <c r="H10" s="193"/>
      <c r="I10" s="184"/>
      <c r="J10" s="193"/>
      <c r="K10" s="193"/>
      <c r="L10" s="193"/>
      <c r="M10" s="193"/>
      <c r="N10" s="193"/>
      <c r="O10" s="194"/>
      <c r="P10" s="194"/>
      <c r="Q10" s="194"/>
      <c r="R10" s="194"/>
      <c r="S10" s="194"/>
      <c r="T10" s="194"/>
      <c r="U10" s="39" t="s">
        <v>683</v>
      </c>
      <c r="V10" s="107" t="s">
        <v>685</v>
      </c>
      <c r="W10" s="39" t="s">
        <v>688</v>
      </c>
      <c r="X10" s="39" t="s">
        <v>684</v>
      </c>
      <c r="Y10" s="39" t="s">
        <v>692</v>
      </c>
      <c r="Z10" s="39" t="s">
        <v>690</v>
      </c>
      <c r="AA10" s="39" t="s">
        <v>691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39" t="s">
        <v>683</v>
      </c>
      <c r="AW10" s="39" t="s">
        <v>685</v>
      </c>
      <c r="AX10" s="39" t="s">
        <v>688</v>
      </c>
      <c r="AY10" s="39" t="s">
        <v>684</v>
      </c>
      <c r="AZ10" s="39" t="s">
        <v>692</v>
      </c>
      <c r="BA10" s="39" t="s">
        <v>690</v>
      </c>
      <c r="BB10" s="39" t="s">
        <v>691</v>
      </c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</row>
    <row r="11" spans="1:65" ht="12" customHeight="1">
      <c r="A11" s="3" t="s">
        <v>898</v>
      </c>
      <c r="B11" s="3" t="s">
        <v>900</v>
      </c>
      <c r="C11" s="3" t="s">
        <v>1675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1676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901</v>
      </c>
      <c r="C14" s="18" t="s">
        <v>1677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902</v>
      </c>
      <c r="C15" s="18" t="s">
        <v>1678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903</v>
      </c>
      <c r="C16" s="18" t="s">
        <v>1678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904</v>
      </c>
      <c r="C17" s="18" t="s">
        <v>1678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905</v>
      </c>
      <c r="C18" s="18" t="s">
        <v>1679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906</v>
      </c>
      <c r="C19" s="18" t="s">
        <v>1679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907</v>
      </c>
      <c r="C20" s="18" t="s">
        <v>1679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1877</v>
      </c>
      <c r="C21" s="18" t="s">
        <v>1880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1878</v>
      </c>
      <c r="C22" s="18" t="s">
        <v>1880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1879</v>
      </c>
      <c r="C23" s="18" t="s">
        <v>1880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1881</v>
      </c>
      <c r="C24" s="18" t="s">
        <v>1880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908</v>
      </c>
      <c r="C25" s="18" t="s">
        <v>1680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1681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1682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909</v>
      </c>
      <c r="C28" s="18" t="s">
        <v>1683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1572</v>
      </c>
      <c r="C29" s="18" t="s">
        <v>1571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1573</v>
      </c>
      <c r="C30" s="18" t="s">
        <v>1571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910</v>
      </c>
      <c r="C31" s="18" t="s">
        <v>1684</v>
      </c>
      <c r="D31" s="18"/>
      <c r="E31" s="26">
        <f>SUM(E32:E95)</f>
        <v>51</v>
      </c>
      <c r="F31" s="26">
        <f aca="true" t="shared" si="1" ref="F31:BM31">SUM(F32:F95)</f>
        <v>14</v>
      </c>
      <c r="G31" s="26">
        <f t="shared" si="1"/>
        <v>0</v>
      </c>
      <c r="H31" s="26">
        <f t="shared" si="1"/>
        <v>1</v>
      </c>
      <c r="I31" s="26">
        <f t="shared" si="1"/>
        <v>36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36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1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8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2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911</v>
      </c>
      <c r="C32" s="18" t="s">
        <v>1685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912</v>
      </c>
      <c r="C33" s="18" t="s">
        <v>1685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1686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1687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1688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913</v>
      </c>
      <c r="C37" s="18" t="s">
        <v>1689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914</v>
      </c>
      <c r="C38" s="18" t="s">
        <v>1689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915</v>
      </c>
      <c r="C39" s="18" t="s">
        <v>1690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916</v>
      </c>
      <c r="C40" s="18" t="s">
        <v>1690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917</v>
      </c>
      <c r="C41" s="18" t="s">
        <v>1690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918</v>
      </c>
      <c r="C42" s="18" t="s">
        <v>1691</v>
      </c>
      <c r="D42" s="18"/>
      <c r="E42" s="29">
        <v>2</v>
      </c>
      <c r="F42" s="29">
        <v>1</v>
      </c>
      <c r="G42" s="29"/>
      <c r="H42" s="29">
        <v>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919</v>
      </c>
      <c r="C43" s="18" t="s">
        <v>1691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>
        <v>1</v>
      </c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920</v>
      </c>
      <c r="C44" s="18" t="s">
        <v>1692</v>
      </c>
      <c r="D44" s="18"/>
      <c r="E44" s="29">
        <v>5</v>
      </c>
      <c r="F44" s="29">
        <v>2</v>
      </c>
      <c r="G44" s="29"/>
      <c r="H44" s="29"/>
      <c r="I44" s="29">
        <v>3</v>
      </c>
      <c r="J44" s="29"/>
      <c r="K44" s="29"/>
      <c r="L44" s="29"/>
      <c r="M44" s="29"/>
      <c r="N44" s="29"/>
      <c r="O44" s="29"/>
      <c r="P44" s="29"/>
      <c r="Q44" s="29"/>
      <c r="R44" s="29">
        <v>3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>
        <v>1</v>
      </c>
      <c r="AM44" s="29"/>
      <c r="AN44" s="29"/>
      <c r="AO44" s="29"/>
      <c r="AP44" s="29"/>
      <c r="AQ44" s="29"/>
      <c r="AR44" s="29"/>
      <c r="AS44" s="29">
        <v>1</v>
      </c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921</v>
      </c>
      <c r="C45" s="18" t="s">
        <v>1692</v>
      </c>
      <c r="D45" s="18"/>
      <c r="E45" s="29">
        <v>1</v>
      </c>
      <c r="F45" s="29">
        <v>1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>
        <v>1</v>
      </c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1693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1694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922</v>
      </c>
      <c r="C48" s="18" t="s">
        <v>1695</v>
      </c>
      <c r="D48" s="18"/>
      <c r="E48" s="29">
        <v>25</v>
      </c>
      <c r="F48" s="29">
        <v>6</v>
      </c>
      <c r="G48" s="29"/>
      <c r="H48" s="29"/>
      <c r="I48" s="29">
        <v>19</v>
      </c>
      <c r="J48" s="29"/>
      <c r="K48" s="29"/>
      <c r="L48" s="29"/>
      <c r="M48" s="29"/>
      <c r="N48" s="29"/>
      <c r="O48" s="29"/>
      <c r="P48" s="29"/>
      <c r="Q48" s="29"/>
      <c r="R48" s="29">
        <v>19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6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923</v>
      </c>
      <c r="C49" s="18" t="s">
        <v>1695</v>
      </c>
      <c r="D49" s="18"/>
      <c r="E49" s="29">
        <v>17</v>
      </c>
      <c r="F49" s="29">
        <v>3</v>
      </c>
      <c r="G49" s="29"/>
      <c r="H49" s="29"/>
      <c r="I49" s="29">
        <v>14</v>
      </c>
      <c r="J49" s="29"/>
      <c r="K49" s="29"/>
      <c r="L49" s="29"/>
      <c r="M49" s="29"/>
      <c r="N49" s="29"/>
      <c r="O49" s="29"/>
      <c r="P49" s="29"/>
      <c r="Q49" s="29"/>
      <c r="R49" s="29">
        <v>14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924</v>
      </c>
      <c r="C50" s="18" t="s">
        <v>1696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925</v>
      </c>
      <c r="C51" s="18" t="s">
        <v>1696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926</v>
      </c>
      <c r="C52" s="18" t="s">
        <v>1697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927</v>
      </c>
      <c r="C53" s="18" t="s">
        <v>1697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928</v>
      </c>
      <c r="C54" s="18" t="s">
        <v>1697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929</v>
      </c>
      <c r="C55" s="18" t="s">
        <v>1697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1698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930</v>
      </c>
      <c r="C57" s="18" t="s">
        <v>1699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931</v>
      </c>
      <c r="C58" s="18" t="s">
        <v>1699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932</v>
      </c>
      <c r="C59" s="18" t="s">
        <v>1700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933</v>
      </c>
      <c r="C60" s="18" t="s">
        <v>1700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934</v>
      </c>
      <c r="C61" s="18" t="s">
        <v>1700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935</v>
      </c>
      <c r="C62" s="18" t="s">
        <v>1700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936</v>
      </c>
      <c r="C63" s="18" t="s">
        <v>1701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937</v>
      </c>
      <c r="C64" s="18" t="s">
        <v>1701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1702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938</v>
      </c>
      <c r="C66" s="18" t="s">
        <v>1703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939</v>
      </c>
      <c r="C67" s="18" t="s">
        <v>1703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940</v>
      </c>
      <c r="C68" s="18" t="s">
        <v>1703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941</v>
      </c>
      <c r="C69" s="18" t="s">
        <v>1704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942</v>
      </c>
      <c r="C70" s="18" t="s">
        <v>1704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943</v>
      </c>
      <c r="C71" s="18" t="s">
        <v>1705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944</v>
      </c>
      <c r="C72" s="18" t="s">
        <v>1705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945</v>
      </c>
      <c r="C73" s="18" t="s">
        <v>1705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946</v>
      </c>
      <c r="C74" s="18" t="s">
        <v>1706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947</v>
      </c>
      <c r="C75" s="18" t="s">
        <v>1706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948</v>
      </c>
      <c r="C76" s="18" t="s">
        <v>1706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949</v>
      </c>
      <c r="C77" s="18" t="s">
        <v>1707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950</v>
      </c>
      <c r="C78" s="18" t="s">
        <v>1707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1708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951</v>
      </c>
      <c r="C80" s="18" t="s">
        <v>1709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952</v>
      </c>
      <c r="C81" s="18" t="s">
        <v>1709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953</v>
      </c>
      <c r="C82" s="18" t="s">
        <v>1710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954</v>
      </c>
      <c r="C83" s="18" t="s">
        <v>1710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1711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955</v>
      </c>
      <c r="C85" s="18" t="s">
        <v>1712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956</v>
      </c>
      <c r="C86" s="18" t="s">
        <v>1712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957</v>
      </c>
      <c r="C87" s="18" t="s">
        <v>1713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958</v>
      </c>
      <c r="C88" s="18" t="s">
        <v>1713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959</v>
      </c>
      <c r="C89" s="18" t="s">
        <v>1713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960</v>
      </c>
      <c r="C90" s="18" t="s">
        <v>1713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961</v>
      </c>
      <c r="C91" s="18" t="s">
        <v>1713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962</v>
      </c>
      <c r="C92" s="18" t="s">
        <v>1714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963</v>
      </c>
      <c r="C93" s="18" t="s">
        <v>1714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964</v>
      </c>
      <c r="C94" s="18" t="s">
        <v>1714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1715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965</v>
      </c>
      <c r="C96" s="18" t="s">
        <v>1716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966</v>
      </c>
      <c r="C97" s="18" t="s">
        <v>1717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967</v>
      </c>
      <c r="C98" s="18" t="s">
        <v>1717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968</v>
      </c>
      <c r="C99" s="18" t="s">
        <v>1717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969</v>
      </c>
      <c r="C100" s="18" t="s">
        <v>1718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970</v>
      </c>
      <c r="C101" s="18" t="s">
        <v>1718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1719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971</v>
      </c>
      <c r="C103" s="18" t="s">
        <v>1720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972</v>
      </c>
      <c r="C104" s="18" t="s">
        <v>1720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973</v>
      </c>
      <c r="C105" s="18" t="s">
        <v>1720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974</v>
      </c>
      <c r="C106" s="18" t="s">
        <v>1721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975</v>
      </c>
      <c r="C107" s="18" t="s">
        <v>1721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1615</v>
      </c>
      <c r="C108" s="18" t="s">
        <v>1721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976</v>
      </c>
      <c r="C109" s="18" t="s">
        <v>1722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977</v>
      </c>
      <c r="C110" s="18" t="s">
        <v>1722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978</v>
      </c>
      <c r="C111" s="18" t="s">
        <v>1722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979</v>
      </c>
      <c r="C112" s="18" t="s">
        <v>1723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980</v>
      </c>
      <c r="C113" s="18" t="s">
        <v>1723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981</v>
      </c>
      <c r="C114" s="18" t="s">
        <v>1724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982</v>
      </c>
      <c r="C115" s="18" t="s">
        <v>1725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983</v>
      </c>
      <c r="C116" s="18" t="s">
        <v>1725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984</v>
      </c>
      <c r="C117" s="18" t="s">
        <v>1725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985</v>
      </c>
      <c r="C118" s="18" t="s">
        <v>1725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986</v>
      </c>
      <c r="C119" s="18" t="s">
        <v>1726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987</v>
      </c>
      <c r="C120" s="18" t="s">
        <v>1726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988</v>
      </c>
      <c r="C121" s="18" t="s">
        <v>1726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989</v>
      </c>
      <c r="C122" s="18" t="s">
        <v>1727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990</v>
      </c>
      <c r="C123" s="18" t="s">
        <v>1727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991</v>
      </c>
      <c r="C124" s="18" t="s">
        <v>1728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992</v>
      </c>
      <c r="C125" s="18" t="s">
        <v>1728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993</v>
      </c>
      <c r="C126" s="18" t="s">
        <v>1729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994</v>
      </c>
      <c r="C127" s="18" t="s">
        <v>1729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995</v>
      </c>
      <c r="C128" s="18" t="s">
        <v>1730</v>
      </c>
      <c r="D128" s="18"/>
      <c r="E128" s="26">
        <f>SUM(E129:E201)</f>
        <v>8</v>
      </c>
      <c r="F128" s="26">
        <f aca="true" t="shared" si="4" ref="F128:BM128">SUM(F129:F201)</f>
        <v>4</v>
      </c>
      <c r="G128" s="26">
        <f t="shared" si="4"/>
        <v>0</v>
      </c>
      <c r="H128" s="26">
        <f t="shared" si="4"/>
        <v>0</v>
      </c>
      <c r="I128" s="26">
        <f t="shared" si="4"/>
        <v>4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4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2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1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996</v>
      </c>
      <c r="C129" s="18" t="s">
        <v>1731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997</v>
      </c>
      <c r="C130" s="18" t="s">
        <v>1731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998</v>
      </c>
      <c r="C131" s="18" t="s">
        <v>1731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999</v>
      </c>
      <c r="C132" s="18" t="s">
        <v>1731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1000</v>
      </c>
      <c r="C133" s="18" t="s">
        <v>76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1001</v>
      </c>
      <c r="C134" s="18" t="s">
        <v>76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1002</v>
      </c>
      <c r="C135" s="18" t="s">
        <v>76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1003</v>
      </c>
      <c r="C136" s="18" t="s">
        <v>76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1004</v>
      </c>
      <c r="C137" s="18" t="s">
        <v>76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1005</v>
      </c>
      <c r="C138" s="18" t="s">
        <v>76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1006</v>
      </c>
      <c r="C139" s="18" t="s">
        <v>76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1007</v>
      </c>
      <c r="C140" s="18" t="s">
        <v>76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1008</v>
      </c>
      <c r="C141" s="18" t="s">
        <v>76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1009</v>
      </c>
      <c r="C142" s="18" t="s">
        <v>76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1010</v>
      </c>
      <c r="C143" s="18" t="s">
        <v>76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1011</v>
      </c>
      <c r="C144" s="18" t="s">
        <v>76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1012</v>
      </c>
      <c r="C145" s="18" t="s">
        <v>1574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1013</v>
      </c>
      <c r="C146" s="18" t="s">
        <v>1574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1014</v>
      </c>
      <c r="C147" s="18" t="s">
        <v>1732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1015</v>
      </c>
      <c r="C148" s="18" t="s">
        <v>1732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1016</v>
      </c>
      <c r="C149" s="18" t="s">
        <v>1733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1017</v>
      </c>
      <c r="C150" s="18" t="s">
        <v>1733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1018</v>
      </c>
      <c r="C151" s="18" t="s">
        <v>1734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1019</v>
      </c>
      <c r="C152" s="18" t="s">
        <v>1734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1020</v>
      </c>
      <c r="C153" s="18" t="s">
        <v>1734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1021</v>
      </c>
      <c r="C154" s="18" t="s">
        <v>1735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1022</v>
      </c>
      <c r="C155" s="18" t="s">
        <v>1735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1023</v>
      </c>
      <c r="C156" s="18" t="s">
        <v>1735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1896</v>
      </c>
      <c r="C157" s="18" t="s">
        <v>1897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1024</v>
      </c>
      <c r="C158" s="18" t="s">
        <v>1575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1025</v>
      </c>
      <c r="C159" s="18" t="s">
        <v>1575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1026</v>
      </c>
      <c r="C160" s="18" t="s">
        <v>1575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1027</v>
      </c>
      <c r="C161" s="18" t="s">
        <v>1736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>
        <v>1</v>
      </c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1028</v>
      </c>
      <c r="C162" s="18" t="s">
        <v>1736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1029</v>
      </c>
      <c r="C163" s="18" t="s">
        <v>1737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1030</v>
      </c>
      <c r="C164" s="18" t="s">
        <v>1737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1031</v>
      </c>
      <c r="C165" s="18" t="s">
        <v>1738</v>
      </c>
      <c r="D165" s="18"/>
      <c r="E165" s="29">
        <v>6</v>
      </c>
      <c r="F165" s="29">
        <v>2</v>
      </c>
      <c r="G165" s="29"/>
      <c r="H165" s="29"/>
      <c r="I165" s="29">
        <v>4</v>
      </c>
      <c r="J165" s="29"/>
      <c r="K165" s="29"/>
      <c r="L165" s="29"/>
      <c r="M165" s="29"/>
      <c r="N165" s="29"/>
      <c r="O165" s="29"/>
      <c r="P165" s="29"/>
      <c r="Q165" s="29"/>
      <c r="R165" s="29">
        <v>4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2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1032</v>
      </c>
      <c r="C166" s="18" t="s">
        <v>1738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>
        <v>1</v>
      </c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1033</v>
      </c>
      <c r="C167" s="18" t="s">
        <v>1739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1034</v>
      </c>
      <c r="C168" s="18" t="s">
        <v>1739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1740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1741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1035</v>
      </c>
      <c r="C171" s="18" t="s">
        <v>1742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1036</v>
      </c>
      <c r="C172" s="18" t="s">
        <v>1742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1037</v>
      </c>
      <c r="C173" s="18" t="s">
        <v>1743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1038</v>
      </c>
      <c r="C174" s="18" t="s">
        <v>1743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1744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1039</v>
      </c>
      <c r="C176" s="18" t="s">
        <v>1745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1040</v>
      </c>
      <c r="C177" s="18" t="s">
        <v>1745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1041</v>
      </c>
      <c r="C178" s="18" t="s">
        <v>1746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1042</v>
      </c>
      <c r="C179" s="18" t="s">
        <v>1746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1043</v>
      </c>
      <c r="C180" s="18" t="s">
        <v>1747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1044</v>
      </c>
      <c r="C181" s="18" t="s">
        <v>1747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1748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1045</v>
      </c>
      <c r="C183" s="18" t="s">
        <v>1749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1046</v>
      </c>
      <c r="C184" s="18" t="s">
        <v>1749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1047</v>
      </c>
      <c r="C185" s="18" t="s">
        <v>1750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1048</v>
      </c>
      <c r="C186" s="18" t="s">
        <v>1750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1049</v>
      </c>
      <c r="C187" s="18" t="s">
        <v>1750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1050</v>
      </c>
      <c r="C188" s="18" t="s">
        <v>1751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1051</v>
      </c>
      <c r="C189" s="18" t="s">
        <v>1751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1052</v>
      </c>
      <c r="C190" s="18" t="s">
        <v>1751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1387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1388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1053</v>
      </c>
      <c r="C193" s="18" t="s">
        <v>1389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1054</v>
      </c>
      <c r="C194" s="18" t="s">
        <v>1389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1055</v>
      </c>
      <c r="C195" s="18" t="s">
        <v>1390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1056</v>
      </c>
      <c r="C196" s="18" t="s">
        <v>1390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1391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1057</v>
      </c>
      <c r="C198" s="18" t="s">
        <v>1392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1058</v>
      </c>
      <c r="C199" s="18" t="s">
        <v>1392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1059</v>
      </c>
      <c r="C200" s="18" t="s">
        <v>1393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1060</v>
      </c>
      <c r="C201" s="18" t="s">
        <v>1393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1061</v>
      </c>
      <c r="C202" s="18" t="s">
        <v>1394</v>
      </c>
      <c r="D202" s="18"/>
      <c r="E202" s="26">
        <f aca="true" t="shared" si="5" ref="E202:AJ202">SUM(E203:E247)</f>
        <v>56</v>
      </c>
      <c r="F202" s="26">
        <f t="shared" si="5"/>
        <v>51</v>
      </c>
      <c r="G202" s="26">
        <f t="shared" si="5"/>
        <v>0</v>
      </c>
      <c r="H202" s="26">
        <f t="shared" si="5"/>
        <v>1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2</v>
      </c>
      <c r="S202" s="26">
        <f t="shared" si="5"/>
        <v>0</v>
      </c>
      <c r="T202" s="26">
        <f t="shared" si="5"/>
        <v>3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7</v>
      </c>
      <c r="AH202" s="26">
        <f t="shared" si="5"/>
        <v>3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35</v>
      </c>
      <c r="AL202" s="26">
        <f t="shared" si="6"/>
        <v>3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3</v>
      </c>
      <c r="AQ202" s="26">
        <f t="shared" si="6"/>
        <v>0</v>
      </c>
      <c r="AR202" s="26">
        <f t="shared" si="6"/>
        <v>9</v>
      </c>
      <c r="AS202" s="26">
        <f t="shared" si="6"/>
        <v>1</v>
      </c>
      <c r="AT202" s="26">
        <f t="shared" si="6"/>
        <v>0</v>
      </c>
      <c r="AU202" s="26">
        <f t="shared" si="6"/>
        <v>1</v>
      </c>
      <c r="AV202" s="26">
        <f t="shared" si="6"/>
        <v>1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1062</v>
      </c>
      <c r="C203" s="18" t="s">
        <v>1395</v>
      </c>
      <c r="D203" s="18"/>
      <c r="E203" s="29">
        <v>10</v>
      </c>
      <c r="F203" s="29">
        <v>9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>
        <v>1</v>
      </c>
      <c r="R203" s="29"/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7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>
        <v>1</v>
      </c>
      <c r="AV203" s="29">
        <v>1</v>
      </c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1063</v>
      </c>
      <c r="C204" s="18" t="s">
        <v>1395</v>
      </c>
      <c r="D204" s="18"/>
      <c r="E204" s="29">
        <v>18</v>
      </c>
      <c r="F204" s="29">
        <v>18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18</v>
      </c>
      <c r="AL204" s="29"/>
      <c r="AM204" s="29"/>
      <c r="AN204" s="29"/>
      <c r="AO204" s="29"/>
      <c r="AP204" s="29"/>
      <c r="AQ204" s="29"/>
      <c r="AR204" s="29">
        <v>2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1064</v>
      </c>
      <c r="C205" s="18" t="s">
        <v>1395</v>
      </c>
      <c r="D205" s="18"/>
      <c r="E205" s="29">
        <v>16</v>
      </c>
      <c r="F205" s="29">
        <v>14</v>
      </c>
      <c r="G205" s="29"/>
      <c r="H205" s="29"/>
      <c r="I205" s="29">
        <v>2</v>
      </c>
      <c r="J205" s="29"/>
      <c r="K205" s="29"/>
      <c r="L205" s="29"/>
      <c r="M205" s="29"/>
      <c r="N205" s="29"/>
      <c r="O205" s="29"/>
      <c r="P205" s="29"/>
      <c r="Q205" s="29"/>
      <c r="R205" s="29">
        <v>2</v>
      </c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14</v>
      </c>
      <c r="AL205" s="29"/>
      <c r="AM205" s="29"/>
      <c r="AN205" s="29"/>
      <c r="AO205" s="29"/>
      <c r="AP205" s="29"/>
      <c r="AQ205" s="29"/>
      <c r="AR205" s="29">
        <v>2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1065</v>
      </c>
      <c r="C206" s="18" t="s">
        <v>1395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1066</v>
      </c>
      <c r="C207" s="18" t="s">
        <v>1395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1067</v>
      </c>
      <c r="C208" s="18" t="s">
        <v>1396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1068</v>
      </c>
      <c r="C209" s="18" t="s">
        <v>1396</v>
      </c>
      <c r="D209" s="18"/>
      <c r="E209" s="29">
        <v>4</v>
      </c>
      <c r="F209" s="29">
        <v>4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/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>
        <v>3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1069</v>
      </c>
      <c r="C210" s="18" t="s">
        <v>1396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1070</v>
      </c>
      <c r="C211" s="18" t="s">
        <v>1396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1071</v>
      </c>
      <c r="C212" s="18" t="s">
        <v>1396</v>
      </c>
      <c r="D212" s="18"/>
      <c r="E212" s="29">
        <v>1</v>
      </c>
      <c r="F212" s="29"/>
      <c r="G212" s="29"/>
      <c r="H212" s="29">
        <v>1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1072</v>
      </c>
      <c r="C213" s="18" t="s">
        <v>1397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1073</v>
      </c>
      <c r="C214" s="18" t="s">
        <v>1397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1074</v>
      </c>
      <c r="C215" s="18" t="s">
        <v>1397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1075</v>
      </c>
      <c r="C216" s="18" t="s">
        <v>1397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1076</v>
      </c>
      <c r="C217" s="18" t="s">
        <v>1604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1077</v>
      </c>
      <c r="C218" s="18" t="s">
        <v>1604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1078</v>
      </c>
      <c r="C219" s="18" t="s">
        <v>1398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1079</v>
      </c>
      <c r="C220" s="18" t="s">
        <v>1398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1080</v>
      </c>
      <c r="C221" s="18" t="s">
        <v>1398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1081</v>
      </c>
      <c r="C222" s="18" t="s">
        <v>1398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1082</v>
      </c>
      <c r="C223" s="18" t="s">
        <v>1399</v>
      </c>
      <c r="D223" s="18"/>
      <c r="E223" s="29">
        <v>2</v>
      </c>
      <c r="F223" s="29">
        <v>2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2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1083</v>
      </c>
      <c r="C224" s="18" t="s">
        <v>1399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1084</v>
      </c>
      <c r="C225" s="18" t="s">
        <v>1399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1085</v>
      </c>
      <c r="C226" s="18" t="s">
        <v>1399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1086</v>
      </c>
      <c r="C227" s="18" t="s">
        <v>1400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1087</v>
      </c>
      <c r="C228" s="18" t="s">
        <v>1400</v>
      </c>
      <c r="D228" s="18"/>
      <c r="E228" s="29">
        <v>3</v>
      </c>
      <c r="F228" s="29">
        <v>3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>
        <v>3</v>
      </c>
      <c r="AM228" s="29"/>
      <c r="AN228" s="29"/>
      <c r="AO228" s="29"/>
      <c r="AP228" s="29">
        <v>2</v>
      </c>
      <c r="AQ228" s="29"/>
      <c r="AR228" s="29">
        <v>1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1088</v>
      </c>
      <c r="C229" s="18" t="s">
        <v>1400</v>
      </c>
      <c r="D229" s="18"/>
      <c r="E229" s="29">
        <v>1</v>
      </c>
      <c r="F229" s="29">
        <v>1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1</v>
      </c>
      <c r="AL229" s="29"/>
      <c r="AM229" s="29"/>
      <c r="AN229" s="29"/>
      <c r="AO229" s="29"/>
      <c r="AP229" s="29">
        <v>1</v>
      </c>
      <c r="AQ229" s="29"/>
      <c r="AR229" s="29">
        <v>1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1089</v>
      </c>
      <c r="C230" s="18" t="s">
        <v>1400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1090</v>
      </c>
      <c r="C231" s="18" t="s">
        <v>1400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1091</v>
      </c>
      <c r="C232" s="18" t="s">
        <v>1401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1092</v>
      </c>
      <c r="C233" s="18" t="s">
        <v>1401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77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1093</v>
      </c>
      <c r="C235" s="18" t="s">
        <v>1402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1094</v>
      </c>
      <c r="C236" s="18" t="s">
        <v>1402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1095</v>
      </c>
      <c r="C237" s="18" t="s">
        <v>1403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1096</v>
      </c>
      <c r="C238" s="18" t="s">
        <v>1403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1097</v>
      </c>
      <c r="C239" s="18" t="s">
        <v>1403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1404</v>
      </c>
      <c r="D240" s="18"/>
      <c r="E240" s="29">
        <v>1</v>
      </c>
      <c r="F240" s="29"/>
      <c r="G240" s="29"/>
      <c r="H240" s="29"/>
      <c r="I240" s="29">
        <v>1</v>
      </c>
      <c r="J240" s="29"/>
      <c r="K240" s="29"/>
      <c r="L240" s="29">
        <v>1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1405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1406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1098</v>
      </c>
      <c r="C243" s="18" t="s">
        <v>1407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1099</v>
      </c>
      <c r="C244" s="18" t="s">
        <v>1407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1100</v>
      </c>
      <c r="C245" s="18" t="s">
        <v>1407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1101</v>
      </c>
      <c r="C246" s="18" t="s">
        <v>1407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1408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1102</v>
      </c>
      <c r="C248" s="18" t="s">
        <v>1409</v>
      </c>
      <c r="D248" s="18"/>
      <c r="E248" s="26">
        <f>SUM(E249:E360)</f>
        <v>7</v>
      </c>
      <c r="F248" s="26">
        <f aca="true" t="shared" si="7" ref="F248:BM248">SUM(F249:F360)</f>
        <v>6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1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1</v>
      </c>
      <c r="U248" s="26">
        <f t="shared" si="7"/>
        <v>0</v>
      </c>
      <c r="V248" s="26">
        <f t="shared" si="7"/>
        <v>1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4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1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1103</v>
      </c>
      <c r="C249" s="18" t="s">
        <v>78</v>
      </c>
      <c r="D249" s="18"/>
      <c r="E249" s="29">
        <v>2</v>
      </c>
      <c r="F249" s="29">
        <v>2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>
        <v>1</v>
      </c>
      <c r="U249" s="29"/>
      <c r="V249" s="29">
        <v>1</v>
      </c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>
        <v>1</v>
      </c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1104</v>
      </c>
      <c r="C250" s="18" t="s">
        <v>78</v>
      </c>
      <c r="D250" s="18"/>
      <c r="E250" s="29">
        <v>2</v>
      </c>
      <c r="F250" s="29">
        <v>2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>
        <v>2</v>
      </c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1105</v>
      </c>
      <c r="C251" s="18" t="s">
        <v>78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1106</v>
      </c>
      <c r="C252" s="18" t="s">
        <v>79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1107</v>
      </c>
      <c r="C253" s="18" t="s">
        <v>79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1108</v>
      </c>
      <c r="C254" s="18" t="s">
        <v>1410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1109</v>
      </c>
      <c r="C255" s="18" t="s">
        <v>1410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1110</v>
      </c>
      <c r="C256" s="18" t="s">
        <v>1411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1111</v>
      </c>
      <c r="C257" s="18" t="s">
        <v>1411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1112</v>
      </c>
      <c r="C258" s="18" t="s">
        <v>1412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1113</v>
      </c>
      <c r="C259" s="18" t="s">
        <v>1412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1114</v>
      </c>
      <c r="C260" s="18" t="s">
        <v>1413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1115</v>
      </c>
      <c r="C261" s="18" t="s">
        <v>1413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1116</v>
      </c>
      <c r="C262" s="18" t="s">
        <v>1414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1117</v>
      </c>
      <c r="C263" s="18" t="s">
        <v>1414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1118</v>
      </c>
      <c r="C264" s="18" t="s">
        <v>1415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>
        <v>1</v>
      </c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1119</v>
      </c>
      <c r="C265" s="18" t="s">
        <v>1415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1120</v>
      </c>
      <c r="C266" s="18" t="s">
        <v>1415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1121</v>
      </c>
      <c r="C267" s="18" t="s">
        <v>1416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1122</v>
      </c>
      <c r="C268" s="18" t="s">
        <v>1416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1580</v>
      </c>
      <c r="C269" s="18" t="s">
        <v>1582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1581</v>
      </c>
      <c r="C270" s="18" t="s">
        <v>1582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1123</v>
      </c>
      <c r="C271" s="18" t="s">
        <v>1417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1124</v>
      </c>
      <c r="C272" s="18" t="s">
        <v>1417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1125</v>
      </c>
      <c r="C273" s="18" t="s">
        <v>1417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2282</v>
      </c>
      <c r="C274" s="18" t="s">
        <v>1584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2283</v>
      </c>
      <c r="C275" s="18" t="s">
        <v>1584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1583</v>
      </c>
      <c r="C276" s="18" t="s">
        <v>1584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1126</v>
      </c>
      <c r="C277" s="18" t="s">
        <v>1418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1127</v>
      </c>
      <c r="C278" s="18" t="s">
        <v>1418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1128</v>
      </c>
      <c r="C279" s="18" t="s">
        <v>1418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1129</v>
      </c>
      <c r="C280" s="18" t="s">
        <v>1419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1130</v>
      </c>
      <c r="C281" s="18" t="s">
        <v>1420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1131</v>
      </c>
      <c r="C282" s="18" t="s">
        <v>1420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1132</v>
      </c>
      <c r="C283" s="18" t="s">
        <v>1420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1133</v>
      </c>
      <c r="C284" s="18" t="s">
        <v>1610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1134</v>
      </c>
      <c r="C285" s="18" t="s">
        <v>1610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1135</v>
      </c>
      <c r="C286" s="18" t="s">
        <v>1421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1136</v>
      </c>
      <c r="C287" s="18" t="s">
        <v>1421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1137</v>
      </c>
      <c r="C288" s="18" t="s">
        <v>1422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1138</v>
      </c>
      <c r="C289" s="18" t="s">
        <v>1422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1139</v>
      </c>
      <c r="C290" s="18" t="s">
        <v>80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>
        <v>1</v>
      </c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1140</v>
      </c>
      <c r="C291" s="18" t="s">
        <v>80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1141</v>
      </c>
      <c r="C292" s="18" t="s">
        <v>80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1142</v>
      </c>
      <c r="C293" s="18" t="s">
        <v>1423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1143</v>
      </c>
      <c r="C294" s="18" t="s">
        <v>1423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1144</v>
      </c>
      <c r="C295" s="18" t="s">
        <v>1423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1145</v>
      </c>
      <c r="C296" s="18" t="s">
        <v>1424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1146</v>
      </c>
      <c r="C297" s="18" t="s">
        <v>1424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1425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1426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1147</v>
      </c>
      <c r="C300" s="18" t="s">
        <v>81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1148</v>
      </c>
      <c r="C301" s="18" t="s">
        <v>81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1149</v>
      </c>
      <c r="C302" s="18" t="s">
        <v>1427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1150</v>
      </c>
      <c r="C303" s="18" t="s">
        <v>1427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1428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1895</v>
      </c>
      <c r="C305" s="18" t="s">
        <v>1894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1429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1430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1431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1151</v>
      </c>
      <c r="C309" s="18" t="s">
        <v>1432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1152</v>
      </c>
      <c r="C310" s="18" t="s">
        <v>1432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>
      <c r="A311" s="5">
        <v>298</v>
      </c>
      <c r="B311" s="10" t="s">
        <v>1618</v>
      </c>
      <c r="C311" s="18" t="s">
        <v>1616</v>
      </c>
      <c r="D311" s="18"/>
      <c r="E311" s="29">
        <v>1</v>
      </c>
      <c r="F311" s="29">
        <v>1</v>
      </c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>
        <v>1</v>
      </c>
      <c r="AL311" s="29"/>
      <c r="AM311" s="29"/>
      <c r="AN311" s="29"/>
      <c r="AO311" s="29"/>
      <c r="AP311" s="29">
        <v>1</v>
      </c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1617</v>
      </c>
      <c r="C312" s="18" t="s">
        <v>1616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1433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1153</v>
      </c>
      <c r="C314" s="18" t="s">
        <v>1434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1154</v>
      </c>
      <c r="C315" s="18" t="s">
        <v>1434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1155</v>
      </c>
      <c r="C316" s="18" t="s">
        <v>1435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1156</v>
      </c>
      <c r="C317" s="18" t="s">
        <v>1436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1157</v>
      </c>
      <c r="C318" s="18" t="s">
        <v>1437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1158</v>
      </c>
      <c r="C319" s="18" t="s">
        <v>1437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1159</v>
      </c>
      <c r="C320" s="18" t="s">
        <v>1437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1160</v>
      </c>
      <c r="C321" s="18" t="s">
        <v>1438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1161</v>
      </c>
      <c r="C322" s="18" t="s">
        <v>1438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1162</v>
      </c>
      <c r="C323" s="18" t="s">
        <v>1439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1163</v>
      </c>
      <c r="C324" s="18" t="s">
        <v>1439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82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1164</v>
      </c>
      <c r="C326" s="18" t="s">
        <v>1441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1165</v>
      </c>
      <c r="C327" s="18" t="s">
        <v>1441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1166</v>
      </c>
      <c r="C328" s="18" t="s">
        <v>1442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1167</v>
      </c>
      <c r="C329" s="18" t="s">
        <v>1442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1168</v>
      </c>
      <c r="C330" s="18" t="s">
        <v>1442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1443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1444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1169</v>
      </c>
      <c r="C333" s="18" t="s">
        <v>1445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1170</v>
      </c>
      <c r="C334" s="18" t="s">
        <v>1446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1171</v>
      </c>
      <c r="C335" s="18" t="s">
        <v>1446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1619</v>
      </c>
      <c r="C336" s="18" t="s">
        <v>1446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1620</v>
      </c>
      <c r="C337" s="18" t="s">
        <v>1446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1172</v>
      </c>
      <c r="C338" s="18" t="s">
        <v>1447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1173</v>
      </c>
      <c r="C339" s="18" t="s">
        <v>1447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1174</v>
      </c>
      <c r="C340" s="18" t="s">
        <v>1448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1175</v>
      </c>
      <c r="C341" s="18" t="s">
        <v>1448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1176</v>
      </c>
      <c r="C342" s="18" t="s">
        <v>1449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1177</v>
      </c>
      <c r="C343" s="18" t="s">
        <v>1449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1178</v>
      </c>
      <c r="C344" s="18" t="s">
        <v>1449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1450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1179</v>
      </c>
      <c r="C346" s="18" t="s">
        <v>1451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1180</v>
      </c>
      <c r="C347" s="18" t="s">
        <v>1451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1181</v>
      </c>
      <c r="C348" s="18" t="s">
        <v>1452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1182</v>
      </c>
      <c r="C349" s="18" t="s">
        <v>1452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1183</v>
      </c>
      <c r="C350" s="19" t="s">
        <v>1453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1184</v>
      </c>
      <c r="C351" s="18" t="s">
        <v>1453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1185</v>
      </c>
      <c r="C352" s="18" t="s">
        <v>1453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1186</v>
      </c>
      <c r="C353" s="18" t="s">
        <v>1454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1187</v>
      </c>
      <c r="C354" s="18" t="s">
        <v>1454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1188</v>
      </c>
      <c r="C355" s="18" t="s">
        <v>1454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1189</v>
      </c>
      <c r="C356" s="18" t="s">
        <v>1454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1190</v>
      </c>
      <c r="C357" s="18" t="s">
        <v>1455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1191</v>
      </c>
      <c r="C358" s="18" t="s">
        <v>1455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1192</v>
      </c>
      <c r="C359" s="18" t="s">
        <v>1455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1193</v>
      </c>
      <c r="C360" s="18" t="s">
        <v>1455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1194</v>
      </c>
      <c r="C361" s="18" t="s">
        <v>1456</v>
      </c>
      <c r="D361" s="18"/>
      <c r="E361" s="29">
        <f>SUM(E362:E401)</f>
        <v>2</v>
      </c>
      <c r="F361" s="29">
        <f aca="true" t="shared" si="8" ref="F361:BM361">SUM(F362:F401)</f>
        <v>1</v>
      </c>
      <c r="G361" s="29">
        <f t="shared" si="8"/>
        <v>0</v>
      </c>
      <c r="H361" s="29">
        <f t="shared" si="8"/>
        <v>0</v>
      </c>
      <c r="I361" s="29">
        <f t="shared" si="8"/>
        <v>1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1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1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1457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1458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1195</v>
      </c>
      <c r="C364" s="18" t="s">
        <v>1459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1196</v>
      </c>
      <c r="C365" s="18" t="s">
        <v>1459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1197</v>
      </c>
      <c r="C366" s="18" t="s">
        <v>1460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1198</v>
      </c>
      <c r="C367" s="18" t="s">
        <v>1460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1199</v>
      </c>
      <c r="C368" s="18" t="s">
        <v>1461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1200</v>
      </c>
      <c r="C369" s="18" t="s">
        <v>1461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1201</v>
      </c>
      <c r="C370" s="18" t="s">
        <v>1461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1202</v>
      </c>
      <c r="C371" s="18" t="s">
        <v>1462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1203</v>
      </c>
      <c r="C372" s="18" t="s">
        <v>1462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1204</v>
      </c>
      <c r="C373" s="18" t="s">
        <v>1462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1205</v>
      </c>
      <c r="C374" s="18" t="s">
        <v>1463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>
      <c r="A375" s="5">
        <v>362</v>
      </c>
      <c r="B375" s="10" t="s">
        <v>1206</v>
      </c>
      <c r="C375" s="18" t="s">
        <v>1463</v>
      </c>
      <c r="D375" s="18"/>
      <c r="E375" s="29">
        <v>2</v>
      </c>
      <c r="F375" s="29">
        <v>1</v>
      </c>
      <c r="G375" s="29"/>
      <c r="H375" s="29"/>
      <c r="I375" s="29">
        <v>1</v>
      </c>
      <c r="J375" s="29"/>
      <c r="K375" s="29"/>
      <c r="L375" s="29"/>
      <c r="M375" s="29"/>
      <c r="N375" s="29">
        <v>1</v>
      </c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>
        <v>1</v>
      </c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1207</v>
      </c>
      <c r="C376" s="18" t="s">
        <v>1463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1208</v>
      </c>
      <c r="C377" s="18" t="s">
        <v>1463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1209</v>
      </c>
      <c r="C378" s="18" t="s">
        <v>1464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1210</v>
      </c>
      <c r="C379" s="18" t="s">
        <v>1464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1211</v>
      </c>
      <c r="C380" s="18" t="s">
        <v>1465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1212</v>
      </c>
      <c r="C381" s="18" t="s">
        <v>1465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1213</v>
      </c>
      <c r="C382" s="18" t="s">
        <v>1466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1214</v>
      </c>
      <c r="C383" s="18" t="s">
        <v>1466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1215</v>
      </c>
      <c r="C384" s="18" t="s">
        <v>1466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1216</v>
      </c>
      <c r="C385" s="18" t="s">
        <v>1467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1217</v>
      </c>
      <c r="C386" s="18" t="s">
        <v>1467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1218</v>
      </c>
      <c r="C387" s="18" t="s">
        <v>1468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1219</v>
      </c>
      <c r="C388" s="18" t="s">
        <v>1468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1469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1470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1220</v>
      </c>
      <c r="C391" s="18" t="s">
        <v>1471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1221</v>
      </c>
      <c r="C392" s="18" t="s">
        <v>1471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1222</v>
      </c>
      <c r="C393" s="18" t="s">
        <v>1472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1223</v>
      </c>
      <c r="C394" s="18" t="s">
        <v>1472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1473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1474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1224</v>
      </c>
      <c r="C397" s="18" t="s">
        <v>1475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1225</v>
      </c>
      <c r="C398" s="18" t="s">
        <v>1475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1226</v>
      </c>
      <c r="C399" s="18" t="s">
        <v>1476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1227</v>
      </c>
      <c r="C400" s="18" t="s">
        <v>1476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1477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1228</v>
      </c>
      <c r="C402" s="18" t="s">
        <v>1478</v>
      </c>
      <c r="D402" s="18"/>
      <c r="E402" s="26">
        <f aca="true" t="shared" si="9" ref="E402:AJ402">SUM(E403:E456)</f>
        <v>6</v>
      </c>
      <c r="F402" s="26">
        <f t="shared" si="9"/>
        <v>6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1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5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2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1229</v>
      </c>
      <c r="C403" s="18" t="s">
        <v>1479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1230</v>
      </c>
      <c r="C404" s="18" t="s">
        <v>1480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1231</v>
      </c>
      <c r="C405" s="18" t="s">
        <v>1480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1481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1232</v>
      </c>
      <c r="C407" s="18" t="s">
        <v>1482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1233</v>
      </c>
      <c r="C408" s="18" t="s">
        <v>1482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1234</v>
      </c>
      <c r="C409" s="18" t="s">
        <v>1482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1235</v>
      </c>
      <c r="C410" s="18" t="s">
        <v>1483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1236</v>
      </c>
      <c r="C411" s="18" t="s">
        <v>1483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1237</v>
      </c>
      <c r="C412" s="18" t="s">
        <v>1484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1238</v>
      </c>
      <c r="C413" s="18" t="s">
        <v>1484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1239</v>
      </c>
      <c r="C414" s="18" t="s">
        <v>1485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1240</v>
      </c>
      <c r="C415" s="18" t="s">
        <v>1486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1241</v>
      </c>
      <c r="C416" s="18" t="s">
        <v>1486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1611</v>
      </c>
      <c r="C417" s="18" t="s">
        <v>1612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1613</v>
      </c>
      <c r="C418" s="18" t="s">
        <v>1612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1614</v>
      </c>
      <c r="C419" s="18" t="s">
        <v>1612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1242</v>
      </c>
      <c r="C420" s="18" t="s">
        <v>1487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1243</v>
      </c>
      <c r="C421" s="18" t="s">
        <v>1487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1244</v>
      </c>
      <c r="C422" s="18" t="s">
        <v>1488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1245</v>
      </c>
      <c r="C423" s="18" t="s">
        <v>1488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1246</v>
      </c>
      <c r="C424" s="18" t="s">
        <v>1488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1247</v>
      </c>
      <c r="C425" s="18" t="s">
        <v>1488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1248</v>
      </c>
      <c r="C426" s="18" t="s">
        <v>1488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1489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1249</v>
      </c>
      <c r="C428" s="18" t="s">
        <v>1490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1250</v>
      </c>
      <c r="C429" s="18" t="s">
        <v>1490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1251</v>
      </c>
      <c r="C430" s="18" t="s">
        <v>1490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1252</v>
      </c>
      <c r="C431" s="18" t="s">
        <v>1491</v>
      </c>
      <c r="D431" s="18"/>
      <c r="E431" s="29">
        <v>5</v>
      </c>
      <c r="F431" s="29">
        <v>5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5</v>
      </c>
      <c r="AL431" s="29"/>
      <c r="AM431" s="29"/>
      <c r="AN431" s="29"/>
      <c r="AO431" s="29"/>
      <c r="AP431" s="29"/>
      <c r="AQ431" s="29"/>
      <c r="AR431" s="29">
        <v>2</v>
      </c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1253</v>
      </c>
      <c r="C432" s="18" t="s">
        <v>1491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>
        <v>1</v>
      </c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1559</v>
      </c>
      <c r="C433" s="18" t="s">
        <v>1562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1560</v>
      </c>
      <c r="C434" s="18" t="s">
        <v>1562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1561</v>
      </c>
      <c r="C435" s="18" t="s">
        <v>1562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1492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1254</v>
      </c>
      <c r="C437" s="18" t="s">
        <v>1493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1255</v>
      </c>
      <c r="C438" s="18" t="s">
        <v>1493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1256</v>
      </c>
      <c r="C439" s="18" t="s">
        <v>1493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1257</v>
      </c>
      <c r="C440" s="18" t="s">
        <v>83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1258</v>
      </c>
      <c r="C441" s="18" t="s">
        <v>83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1259</v>
      </c>
      <c r="C442" s="18" t="s">
        <v>83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1260</v>
      </c>
      <c r="C443" s="18" t="s">
        <v>1494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1261</v>
      </c>
      <c r="C444" s="18" t="s">
        <v>1494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1262</v>
      </c>
      <c r="C445" s="18" t="s">
        <v>1495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1263</v>
      </c>
      <c r="C446" s="18" t="s">
        <v>1495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1264</v>
      </c>
      <c r="C447" s="18" t="s">
        <v>84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1265</v>
      </c>
      <c r="C448" s="18" t="s">
        <v>84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1266</v>
      </c>
      <c r="C449" s="18" t="s">
        <v>84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1267</v>
      </c>
      <c r="C450" s="18" t="s">
        <v>84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1268</v>
      </c>
      <c r="C451" s="18" t="s">
        <v>1496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1269</v>
      </c>
      <c r="C452" s="18" t="s">
        <v>1496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1270</v>
      </c>
      <c r="C453" s="18" t="s">
        <v>1497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1271</v>
      </c>
      <c r="C454" s="18" t="s">
        <v>1497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1272</v>
      </c>
      <c r="C455" s="18" t="s">
        <v>1498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1273</v>
      </c>
      <c r="C456" s="18" t="s">
        <v>1498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1274</v>
      </c>
      <c r="C457" s="18" t="s">
        <v>1499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1275</v>
      </c>
      <c r="C458" s="18" t="s">
        <v>1500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1276</v>
      </c>
      <c r="C459" s="18" t="s">
        <v>1500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1277</v>
      </c>
      <c r="C460" s="18" t="s">
        <v>1501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1278</v>
      </c>
      <c r="C461" s="18" t="s">
        <v>1501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1279</v>
      </c>
      <c r="C462" s="18" t="s">
        <v>1502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1280</v>
      </c>
      <c r="C463" s="18" t="s">
        <v>1502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1281</v>
      </c>
      <c r="C464" s="18" t="s">
        <v>1503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1282</v>
      </c>
      <c r="C465" s="18" t="s">
        <v>1503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1283</v>
      </c>
      <c r="C466" s="18" t="s">
        <v>1504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1284</v>
      </c>
      <c r="C467" s="18" t="s">
        <v>1504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1285</v>
      </c>
      <c r="C468" s="18" t="s">
        <v>1505</v>
      </c>
      <c r="D468" s="18"/>
      <c r="E468" s="26">
        <f>SUM(E469:E507)</f>
        <v>20</v>
      </c>
      <c r="F468" s="26">
        <f aca="true" t="shared" si="12" ref="F468:BM468">SUM(F469:F507)</f>
        <v>10</v>
      </c>
      <c r="G468" s="26">
        <f t="shared" si="12"/>
        <v>0</v>
      </c>
      <c r="H468" s="26">
        <f t="shared" si="12"/>
        <v>1</v>
      </c>
      <c r="I468" s="26">
        <f t="shared" si="12"/>
        <v>9</v>
      </c>
      <c r="J468" s="26">
        <f t="shared" si="12"/>
        <v>0</v>
      </c>
      <c r="K468" s="26">
        <f t="shared" si="12"/>
        <v>1</v>
      </c>
      <c r="L468" s="26">
        <f t="shared" si="12"/>
        <v>6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1</v>
      </c>
      <c r="R468" s="26">
        <f t="shared" si="12"/>
        <v>1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3</v>
      </c>
      <c r="AI468" s="26">
        <f t="shared" si="12"/>
        <v>0</v>
      </c>
      <c r="AJ468" s="26">
        <f t="shared" si="12"/>
        <v>0</v>
      </c>
      <c r="AK468" s="26">
        <f t="shared" si="12"/>
        <v>6</v>
      </c>
      <c r="AL468" s="26">
        <f t="shared" si="12"/>
        <v>1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2</v>
      </c>
      <c r="AQ468" s="26">
        <f t="shared" si="12"/>
        <v>0</v>
      </c>
      <c r="AR468" s="26">
        <f t="shared" si="12"/>
        <v>5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1286</v>
      </c>
      <c r="C469" s="18" t="s">
        <v>1506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1287</v>
      </c>
      <c r="C470" s="18" t="s">
        <v>1506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1288</v>
      </c>
      <c r="C471" s="18" t="s">
        <v>1506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1606</v>
      </c>
      <c r="C472" s="18" t="s">
        <v>1607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1289</v>
      </c>
      <c r="C473" s="18" t="s">
        <v>1507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1290</v>
      </c>
      <c r="C474" s="18" t="s">
        <v>1507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1291</v>
      </c>
      <c r="C475" s="18" t="s">
        <v>1507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1292</v>
      </c>
      <c r="C476" s="18" t="s">
        <v>1508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1293</v>
      </c>
      <c r="C477" s="18" t="s">
        <v>1508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1294</v>
      </c>
      <c r="C478" s="18" t="s">
        <v>1508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1295</v>
      </c>
      <c r="C479" s="18" t="s">
        <v>1509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1296</v>
      </c>
      <c r="C480" s="18" t="s">
        <v>1509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1297</v>
      </c>
      <c r="C481" s="18" t="s">
        <v>1509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1298</v>
      </c>
      <c r="C482" s="18" t="s">
        <v>1510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1299</v>
      </c>
      <c r="C483" s="18" t="s">
        <v>1510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1300</v>
      </c>
      <c r="C484" s="18" t="s">
        <v>1510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1301</v>
      </c>
      <c r="C485" s="18" t="s">
        <v>1511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1302</v>
      </c>
      <c r="C486" s="18" t="s">
        <v>1511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1303</v>
      </c>
      <c r="C487" s="18" t="s">
        <v>1511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1304</v>
      </c>
      <c r="C488" s="18" t="s">
        <v>1512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1305</v>
      </c>
      <c r="C489" s="18" t="s">
        <v>1512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1306</v>
      </c>
      <c r="C490" s="18" t="s">
        <v>1512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1307</v>
      </c>
      <c r="C491" s="18" t="s">
        <v>1513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1308</v>
      </c>
      <c r="C492" s="18" t="s">
        <v>1513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1514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1515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1309</v>
      </c>
      <c r="C495" s="18" t="s">
        <v>1516</v>
      </c>
      <c r="D495" s="18"/>
      <c r="E495" s="29">
        <v>12</v>
      </c>
      <c r="F495" s="29">
        <v>4</v>
      </c>
      <c r="G495" s="29"/>
      <c r="H495" s="29"/>
      <c r="I495" s="29">
        <v>8</v>
      </c>
      <c r="J495" s="29"/>
      <c r="K495" s="29">
        <v>1</v>
      </c>
      <c r="L495" s="29">
        <v>6</v>
      </c>
      <c r="M495" s="29"/>
      <c r="N495" s="29"/>
      <c r="O495" s="29"/>
      <c r="P495" s="29"/>
      <c r="Q495" s="29">
        <v>1</v>
      </c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>
        <v>2</v>
      </c>
      <c r="AI495" s="29"/>
      <c r="AJ495" s="29"/>
      <c r="AK495" s="29">
        <v>1</v>
      </c>
      <c r="AL495" s="29">
        <v>1</v>
      </c>
      <c r="AM495" s="29"/>
      <c r="AN495" s="29"/>
      <c r="AO495" s="29"/>
      <c r="AP495" s="29">
        <v>2</v>
      </c>
      <c r="AQ495" s="29"/>
      <c r="AR495" s="29">
        <v>1</v>
      </c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1310</v>
      </c>
      <c r="C496" s="18" t="s">
        <v>1516</v>
      </c>
      <c r="D496" s="18"/>
      <c r="E496" s="29">
        <v>1</v>
      </c>
      <c r="F496" s="29">
        <v>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</v>
      </c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1311</v>
      </c>
      <c r="C497" s="18" t="s">
        <v>1516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1517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1518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1312</v>
      </c>
      <c r="C500" s="18" t="s">
        <v>1519</v>
      </c>
      <c r="D500" s="18"/>
      <c r="E500" s="29">
        <v>1</v>
      </c>
      <c r="F500" s="29">
        <v>1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>
        <v>1</v>
      </c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1313</v>
      </c>
      <c r="C501" s="18" t="s">
        <v>1519</v>
      </c>
      <c r="D501" s="18"/>
      <c r="E501" s="29">
        <v>5</v>
      </c>
      <c r="F501" s="29">
        <v>4</v>
      </c>
      <c r="G501" s="29"/>
      <c r="H501" s="29">
        <v>1</v>
      </c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4</v>
      </c>
      <c r="AL501" s="29"/>
      <c r="AM501" s="29"/>
      <c r="AN501" s="29"/>
      <c r="AO501" s="29"/>
      <c r="AP501" s="29"/>
      <c r="AQ501" s="29"/>
      <c r="AR501" s="29">
        <v>4</v>
      </c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1314</v>
      </c>
      <c r="C502" s="18" t="s">
        <v>1519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>
      <c r="A503" s="5">
        <v>490</v>
      </c>
      <c r="B503" s="10">
        <v>290</v>
      </c>
      <c r="C503" s="18" t="s">
        <v>1520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/>
      <c r="M503" s="29"/>
      <c r="N503" s="29"/>
      <c r="O503" s="29"/>
      <c r="P503" s="29"/>
      <c r="Q503" s="29"/>
      <c r="R503" s="29">
        <v>1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1521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1315</v>
      </c>
      <c r="C505" s="18" t="s">
        <v>1522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1316</v>
      </c>
      <c r="C506" s="18" t="s">
        <v>1522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1317</v>
      </c>
      <c r="C507" s="18" t="s">
        <v>1522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1318</v>
      </c>
      <c r="C508" s="18" t="s">
        <v>1523</v>
      </c>
      <c r="D508" s="18"/>
      <c r="E508" s="26">
        <f aca="true" t="shared" si="13" ref="E508:AJ508">SUM(E509:E548)</f>
        <v>10</v>
      </c>
      <c r="F508" s="26">
        <f t="shared" si="13"/>
        <v>7</v>
      </c>
      <c r="G508" s="26">
        <f t="shared" si="13"/>
        <v>0</v>
      </c>
      <c r="H508" s="26">
        <f t="shared" si="13"/>
        <v>0</v>
      </c>
      <c r="I508" s="26">
        <f t="shared" si="13"/>
        <v>3</v>
      </c>
      <c r="J508" s="26">
        <f t="shared" si="13"/>
        <v>0</v>
      </c>
      <c r="K508" s="26">
        <f t="shared" si="13"/>
        <v>2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1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1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6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0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1319</v>
      </c>
      <c r="C510" s="18" t="s">
        <v>1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1320</v>
      </c>
      <c r="C511" s="18" t="s">
        <v>1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2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1321</v>
      </c>
      <c r="C513" s="18" t="s">
        <v>3</v>
      </c>
      <c r="D513" s="18"/>
      <c r="E513" s="29">
        <v>4</v>
      </c>
      <c r="F513" s="29">
        <v>2</v>
      </c>
      <c r="G513" s="29"/>
      <c r="H513" s="29"/>
      <c r="I513" s="29">
        <v>2</v>
      </c>
      <c r="J513" s="29"/>
      <c r="K513" s="29">
        <v>2</v>
      </c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>
        <v>2</v>
      </c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1322</v>
      </c>
      <c r="C514" s="18" t="s">
        <v>3</v>
      </c>
      <c r="D514" s="18"/>
      <c r="E514" s="29">
        <v>3</v>
      </c>
      <c r="F514" s="29">
        <v>2</v>
      </c>
      <c r="G514" s="29"/>
      <c r="H514" s="29"/>
      <c r="I514" s="29">
        <v>1</v>
      </c>
      <c r="J514" s="29"/>
      <c r="K514" s="29"/>
      <c r="L514" s="29"/>
      <c r="M514" s="29"/>
      <c r="N514" s="29"/>
      <c r="O514" s="29"/>
      <c r="P514" s="29"/>
      <c r="Q514" s="29"/>
      <c r="R514" s="29">
        <v>1</v>
      </c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>
        <v>2</v>
      </c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1323</v>
      </c>
      <c r="C515" s="18" t="s">
        <v>3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>
      <c r="A516" s="5">
        <v>503</v>
      </c>
      <c r="B516" s="10" t="s">
        <v>1324</v>
      </c>
      <c r="C516" s="18" t="s">
        <v>3</v>
      </c>
      <c r="D516" s="18"/>
      <c r="E516" s="29">
        <v>1</v>
      </c>
      <c r="F516" s="29">
        <v>1</v>
      </c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>
        <v>1</v>
      </c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4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1325</v>
      </c>
      <c r="C518" s="18" t="s">
        <v>4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1326</v>
      </c>
      <c r="C519" s="18" t="s">
        <v>4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1327</v>
      </c>
      <c r="C520" s="18" t="s">
        <v>4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1328</v>
      </c>
      <c r="C521" s="18" t="s">
        <v>5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1329</v>
      </c>
      <c r="C522" s="18" t="s">
        <v>5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1330</v>
      </c>
      <c r="C523" s="18" t="s">
        <v>5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1331</v>
      </c>
      <c r="C524" s="18" t="s">
        <v>5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1332</v>
      </c>
      <c r="C525" s="18" t="s">
        <v>5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1333</v>
      </c>
      <c r="C526" s="18" t="s">
        <v>6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1334</v>
      </c>
      <c r="C527" s="18" t="s">
        <v>6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1335</v>
      </c>
      <c r="C528" s="18" t="s">
        <v>6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1336</v>
      </c>
      <c r="C529" s="18" t="s">
        <v>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1337</v>
      </c>
      <c r="C530" s="18" t="s">
        <v>7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1338</v>
      </c>
      <c r="C531" s="18" t="s">
        <v>8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1339</v>
      </c>
      <c r="C532" s="18" t="s">
        <v>8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23</v>
      </c>
      <c r="C533" s="18" t="s">
        <v>8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24</v>
      </c>
      <c r="C534" s="18" t="s">
        <v>9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25</v>
      </c>
      <c r="C535" s="18" t="s">
        <v>9</v>
      </c>
      <c r="D535" s="18"/>
      <c r="E535" s="29">
        <v>1</v>
      </c>
      <c r="F535" s="29">
        <v>1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>
        <v>1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26</v>
      </c>
      <c r="C536" s="18" t="s">
        <v>9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1590</v>
      </c>
      <c r="C537" s="18" t="s">
        <v>9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1591</v>
      </c>
      <c r="C538" s="18" t="s">
        <v>9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27</v>
      </c>
      <c r="C539" s="18" t="s">
        <v>10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28</v>
      </c>
      <c r="C540" s="18" t="s">
        <v>10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29</v>
      </c>
      <c r="C541" s="18" t="s">
        <v>10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30</v>
      </c>
      <c r="C542" s="18" t="s">
        <v>11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31</v>
      </c>
      <c r="C543" s="18" t="s">
        <v>11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</v>
      </c>
      <c r="C544" s="18" t="s">
        <v>11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</v>
      </c>
      <c r="C545" s="18" t="s">
        <v>11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12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34</v>
      </c>
      <c r="C547" s="18" t="s">
        <v>12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>
      <c r="A548" s="5">
        <v>535</v>
      </c>
      <c r="B548" s="10" t="s">
        <v>35</v>
      </c>
      <c r="C548" s="18" t="s">
        <v>12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>
        <v>1</v>
      </c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36</v>
      </c>
      <c r="C549" s="18" t="s">
        <v>13</v>
      </c>
      <c r="D549" s="18"/>
      <c r="E549" s="26">
        <f>SUM(E551:E610)</f>
        <v>1</v>
      </c>
      <c r="F549" s="26">
        <f aca="true" t="shared" si="15" ref="F549:BM549">SUM(F551:F610)</f>
        <v>1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1</v>
      </c>
      <c r="AI549" s="26">
        <f t="shared" si="15"/>
        <v>0</v>
      </c>
      <c r="AJ549" s="26">
        <f t="shared" si="15"/>
        <v>0</v>
      </c>
      <c r="AK549" s="26">
        <f t="shared" si="15"/>
        <v>0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37</v>
      </c>
      <c r="C550" s="18" t="s">
        <v>14</v>
      </c>
      <c r="D550" s="18"/>
      <c r="E550" s="26">
        <f>SUM(E551:E590)</f>
        <v>1</v>
      </c>
      <c r="F550" s="26">
        <f aca="true" t="shared" si="16" ref="F550:BM550">SUM(F551:F590)</f>
        <v>1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1</v>
      </c>
      <c r="AI550" s="26">
        <f t="shared" si="16"/>
        <v>0</v>
      </c>
      <c r="AJ550" s="26">
        <f t="shared" si="16"/>
        <v>0</v>
      </c>
      <c r="AK550" s="26">
        <f t="shared" si="16"/>
        <v>0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38</v>
      </c>
      <c r="C551" s="18" t="s">
        <v>1625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39</v>
      </c>
      <c r="C552" s="18" t="s">
        <v>1625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40</v>
      </c>
      <c r="C553" s="18" t="s">
        <v>1625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41</v>
      </c>
      <c r="C554" s="18" t="s">
        <v>15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42</v>
      </c>
      <c r="C555" s="18" t="s">
        <v>15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43</v>
      </c>
      <c r="C556" s="18" t="s">
        <v>16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44</v>
      </c>
      <c r="C557" s="18" t="s">
        <v>16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45</v>
      </c>
      <c r="C558" s="18" t="s">
        <v>16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46</v>
      </c>
      <c r="C559" s="18" t="s">
        <v>17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47</v>
      </c>
      <c r="C560" s="18" t="s">
        <v>17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48</v>
      </c>
      <c r="C561" s="18" t="s">
        <v>17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49</v>
      </c>
      <c r="C562" s="18" t="s">
        <v>18</v>
      </c>
      <c r="D562" s="18"/>
      <c r="E562" s="29">
        <v>1</v>
      </c>
      <c r="F562" s="29">
        <v>1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1</v>
      </c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50</v>
      </c>
      <c r="C563" s="18" t="s">
        <v>18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51</v>
      </c>
      <c r="C564" s="18" t="s">
        <v>18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52</v>
      </c>
      <c r="C565" s="18" t="s">
        <v>19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53</v>
      </c>
      <c r="C566" s="18" t="s">
        <v>19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54</v>
      </c>
      <c r="C567" s="18" t="s">
        <v>20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55</v>
      </c>
      <c r="C568" s="18" t="s">
        <v>20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56</v>
      </c>
      <c r="C569" s="18" t="s">
        <v>20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57</v>
      </c>
      <c r="C570" s="18" t="s">
        <v>21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58</v>
      </c>
      <c r="C571" s="18" t="s">
        <v>21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59</v>
      </c>
      <c r="C572" s="18" t="s">
        <v>21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60</v>
      </c>
      <c r="C573" s="18" t="s">
        <v>1667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61</v>
      </c>
      <c r="C574" s="18" t="s">
        <v>1667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62</v>
      </c>
      <c r="C575" s="18" t="s">
        <v>1667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63</v>
      </c>
      <c r="C576" s="18" t="s">
        <v>22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64</v>
      </c>
      <c r="C577" s="18" t="s">
        <v>22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65</v>
      </c>
      <c r="C578" s="18" t="s">
        <v>22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66</v>
      </c>
      <c r="C579" s="18" t="s">
        <v>1343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67</v>
      </c>
      <c r="C580" s="18" t="s">
        <v>1343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68</v>
      </c>
      <c r="C581" s="18" t="s">
        <v>1344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69</v>
      </c>
      <c r="C582" s="18" t="s">
        <v>1344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70</v>
      </c>
      <c r="C583" s="18" t="s">
        <v>1345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71</v>
      </c>
      <c r="C584" s="18" t="s">
        <v>1345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72</v>
      </c>
      <c r="C585" s="18" t="s">
        <v>1346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73</v>
      </c>
      <c r="C586" s="18" t="s">
        <v>1346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74</v>
      </c>
      <c r="C587" s="18" t="s">
        <v>1347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75</v>
      </c>
      <c r="C588" s="18" t="s">
        <v>1347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2035</v>
      </c>
      <c r="C589" s="18" t="s">
        <v>1348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2036</v>
      </c>
      <c r="C590" s="18" t="s">
        <v>1348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2037</v>
      </c>
      <c r="C591" s="18" t="s">
        <v>85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2038</v>
      </c>
      <c r="C592" s="18" t="s">
        <v>85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2039</v>
      </c>
      <c r="C593" s="18" t="s">
        <v>85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2040</v>
      </c>
      <c r="C594" s="18" t="s">
        <v>85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1621</v>
      </c>
      <c r="C595" s="18" t="s">
        <v>1624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1622</v>
      </c>
      <c r="C596" s="18" t="s">
        <v>1624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1623</v>
      </c>
      <c r="C597" s="18" t="s">
        <v>1624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1349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2041</v>
      </c>
      <c r="C599" s="18" t="s">
        <v>1350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2042</v>
      </c>
      <c r="C600" s="18" t="s">
        <v>1350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2043</v>
      </c>
      <c r="C601" s="18" t="s">
        <v>1350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2044</v>
      </c>
      <c r="C602" s="18" t="s">
        <v>1350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1351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86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2045</v>
      </c>
      <c r="C605" s="18" t="s">
        <v>1352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2046</v>
      </c>
      <c r="C606" s="18" t="s">
        <v>1352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2047</v>
      </c>
      <c r="C607" s="18" t="s">
        <v>1353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2048</v>
      </c>
      <c r="C608" s="18" t="s">
        <v>1353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2049</v>
      </c>
      <c r="C609" s="18" t="s">
        <v>1354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2050</v>
      </c>
      <c r="C610" s="18" t="s">
        <v>1354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2051</v>
      </c>
      <c r="C611" s="18" t="s">
        <v>1355</v>
      </c>
      <c r="D611" s="18"/>
      <c r="E611" s="26">
        <f>SUM(E612:E631)</f>
        <v>1</v>
      </c>
      <c r="F611" s="26">
        <f aca="true" t="shared" si="17" ref="F611:BM611">SUM(F612:F631)</f>
        <v>1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1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2052</v>
      </c>
      <c r="C612" s="18" t="s">
        <v>1356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2053</v>
      </c>
      <c r="C613" s="18" t="s">
        <v>1356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2054</v>
      </c>
      <c r="C614" s="18" t="s">
        <v>1357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2055</v>
      </c>
      <c r="C615" s="18" t="s">
        <v>1357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2056</v>
      </c>
      <c r="C616" s="18" t="s">
        <v>1579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2057</v>
      </c>
      <c r="C617" s="18" t="s">
        <v>1579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2058</v>
      </c>
      <c r="C618" s="18" t="s">
        <v>1358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2059</v>
      </c>
      <c r="C619" s="18" t="s">
        <v>1358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1553</v>
      </c>
      <c r="C620" s="18" t="s">
        <v>1358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96</v>
      </c>
      <c r="C621" s="18" t="s">
        <v>95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97</v>
      </c>
      <c r="C622" s="18" t="s">
        <v>95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98</v>
      </c>
      <c r="C623" s="18" t="s">
        <v>95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2060</v>
      </c>
      <c r="C624" s="18" t="s">
        <v>1359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2061</v>
      </c>
      <c r="C625" s="18" t="s">
        <v>1359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1360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1884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1362</v>
      </c>
      <c r="D628" s="18"/>
      <c r="E628" s="29">
        <v>1</v>
      </c>
      <c r="F628" s="29">
        <v>1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1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1885</v>
      </c>
      <c r="C629" s="18" t="s">
        <v>1886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2062</v>
      </c>
      <c r="C630" s="18" t="s">
        <v>1363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2063</v>
      </c>
      <c r="C631" s="18" t="s">
        <v>1363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2064</v>
      </c>
      <c r="C632" s="18" t="s">
        <v>1364</v>
      </c>
      <c r="D632" s="18"/>
      <c r="E632" s="26">
        <f>SUM(E633:E691)</f>
        <v>6</v>
      </c>
      <c r="F632" s="26">
        <f aca="true" t="shared" si="18" ref="F632:BM632">SUM(F633:F691)</f>
        <v>2</v>
      </c>
      <c r="G632" s="26">
        <f t="shared" si="18"/>
        <v>0</v>
      </c>
      <c r="H632" s="26">
        <f t="shared" si="18"/>
        <v>0</v>
      </c>
      <c r="I632" s="26">
        <f t="shared" si="18"/>
        <v>4</v>
      </c>
      <c r="J632" s="26">
        <f t="shared" si="18"/>
        <v>0</v>
      </c>
      <c r="K632" s="26">
        <f t="shared" si="18"/>
        <v>2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2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1</v>
      </c>
      <c r="AL632" s="26">
        <f t="shared" si="18"/>
        <v>0</v>
      </c>
      <c r="AM632" s="26">
        <f t="shared" si="18"/>
        <v>1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1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2065</v>
      </c>
      <c r="C633" s="18" t="s">
        <v>1365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2066</v>
      </c>
      <c r="C634" s="18" t="s">
        <v>1365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1366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1367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1368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2067</v>
      </c>
      <c r="C638" s="18" t="s">
        <v>87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2068</v>
      </c>
      <c r="C639" s="18" t="s">
        <v>87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2069</v>
      </c>
      <c r="C640" s="18" t="s">
        <v>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2070</v>
      </c>
      <c r="C641" s="18" t="s">
        <v>1369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2071</v>
      </c>
      <c r="C642" s="18" t="s">
        <v>1369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2072</v>
      </c>
      <c r="C643" s="18" t="s">
        <v>1370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2073</v>
      </c>
      <c r="C644" s="18" t="s">
        <v>1370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2074</v>
      </c>
      <c r="C645" s="18" t="s">
        <v>1371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2075</v>
      </c>
      <c r="C646" s="18" t="s">
        <v>1371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2076</v>
      </c>
      <c r="C647" s="18" t="s">
        <v>1371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2077</v>
      </c>
      <c r="C648" s="18" t="s">
        <v>1371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1900</v>
      </c>
      <c r="C649" s="18" t="s">
        <v>1906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1901</v>
      </c>
      <c r="C650" s="18" t="s">
        <v>1906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1902</v>
      </c>
      <c r="C651" s="18" t="s">
        <v>1906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1903</v>
      </c>
      <c r="C652" s="18" t="s">
        <v>1906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2078</v>
      </c>
      <c r="C653" s="18" t="s">
        <v>1372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2079</v>
      </c>
      <c r="C654" s="18" t="s">
        <v>1372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2080</v>
      </c>
      <c r="C655" s="18" t="s">
        <v>1372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2081</v>
      </c>
      <c r="C656" s="18" t="s">
        <v>1373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2082</v>
      </c>
      <c r="C657" s="18" t="s">
        <v>1373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1904</v>
      </c>
      <c r="C658" s="18" t="s">
        <v>1907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1905</v>
      </c>
      <c r="C659" s="18" t="s">
        <v>1907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1374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1908</v>
      </c>
      <c r="C661" s="18" t="s">
        <v>1910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1375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1909</v>
      </c>
      <c r="C663" s="18" t="s">
        <v>1911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2083</v>
      </c>
      <c r="C664" s="18" t="s">
        <v>1376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2084</v>
      </c>
      <c r="C665" s="18" t="s">
        <v>1376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2085</v>
      </c>
      <c r="C666" s="18" t="s">
        <v>1376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2086</v>
      </c>
      <c r="C667" s="18" t="s">
        <v>1377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2087</v>
      </c>
      <c r="C668" s="18" t="s">
        <v>1377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2088</v>
      </c>
      <c r="C669" s="18" t="s">
        <v>1378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2089</v>
      </c>
      <c r="C670" s="18" t="s">
        <v>1378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2090</v>
      </c>
      <c r="C671" s="18" t="s">
        <v>1379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2091</v>
      </c>
      <c r="C672" s="18" t="s">
        <v>1379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1380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1585</v>
      </c>
      <c r="C674" s="18" t="s">
        <v>1589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1586</v>
      </c>
      <c r="C675" s="18" t="s">
        <v>1589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1587</v>
      </c>
      <c r="C676" s="18" t="s">
        <v>1589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1588</v>
      </c>
      <c r="C677" s="18" t="s">
        <v>1589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2092</v>
      </c>
      <c r="C678" s="18" t="s">
        <v>1381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2093</v>
      </c>
      <c r="C679" s="18" t="s">
        <v>1381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2094</v>
      </c>
      <c r="C680" s="18" t="s">
        <v>1381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1382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2095</v>
      </c>
      <c r="C682" s="18" t="s">
        <v>1383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2096</v>
      </c>
      <c r="C683" s="18" t="s">
        <v>1383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2097</v>
      </c>
      <c r="C684" s="18" t="s">
        <v>1383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>
      <c r="A685" s="5">
        <v>672</v>
      </c>
      <c r="B685" s="10" t="s">
        <v>2098</v>
      </c>
      <c r="C685" s="18" t="s">
        <v>1384</v>
      </c>
      <c r="D685" s="18"/>
      <c r="E685" s="29">
        <v>3</v>
      </c>
      <c r="F685" s="29">
        <v>1</v>
      </c>
      <c r="G685" s="29"/>
      <c r="H685" s="29"/>
      <c r="I685" s="29">
        <v>2</v>
      </c>
      <c r="J685" s="29"/>
      <c r="K685" s="29"/>
      <c r="L685" s="29"/>
      <c r="M685" s="29"/>
      <c r="N685" s="29"/>
      <c r="O685" s="29"/>
      <c r="P685" s="29"/>
      <c r="Q685" s="29"/>
      <c r="R685" s="29">
        <v>2</v>
      </c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>
        <v>1</v>
      </c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2099</v>
      </c>
      <c r="C686" s="18" t="s">
        <v>1384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>
      <c r="A687" s="5">
        <v>674</v>
      </c>
      <c r="B687" s="10" t="s">
        <v>2100</v>
      </c>
      <c r="C687" s="18" t="s">
        <v>1384</v>
      </c>
      <c r="D687" s="18"/>
      <c r="E687" s="29">
        <v>2</v>
      </c>
      <c r="F687" s="29">
        <v>1</v>
      </c>
      <c r="G687" s="29"/>
      <c r="H687" s="29"/>
      <c r="I687" s="29">
        <v>1</v>
      </c>
      <c r="J687" s="29"/>
      <c r="K687" s="29">
        <v>1</v>
      </c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>
        <v>1</v>
      </c>
      <c r="AL687" s="29"/>
      <c r="AM687" s="29"/>
      <c r="AN687" s="29"/>
      <c r="AO687" s="29"/>
      <c r="AP687" s="29"/>
      <c r="AQ687" s="29"/>
      <c r="AR687" s="29">
        <v>1</v>
      </c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1609</v>
      </c>
      <c r="C688" s="18" t="s">
        <v>1384</v>
      </c>
      <c r="D688" s="18"/>
      <c r="E688" s="29">
        <v>1</v>
      </c>
      <c r="F688" s="29"/>
      <c r="G688" s="29"/>
      <c r="H688" s="29"/>
      <c r="I688" s="29">
        <v>1</v>
      </c>
      <c r="J688" s="29"/>
      <c r="K688" s="29">
        <v>1</v>
      </c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2101</v>
      </c>
      <c r="C689" s="18" t="s">
        <v>88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2102</v>
      </c>
      <c r="C690" s="18" t="s">
        <v>88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1385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2103</v>
      </c>
      <c r="C692" s="18" t="s">
        <v>1386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2104</v>
      </c>
      <c r="C693" s="18" t="s">
        <v>628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2105</v>
      </c>
      <c r="C694" s="18" t="s">
        <v>628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2106</v>
      </c>
      <c r="C695" s="18" t="s">
        <v>629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2107</v>
      </c>
      <c r="C696" s="18" t="s">
        <v>629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2108</v>
      </c>
      <c r="C697" s="18" t="s">
        <v>630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2109</v>
      </c>
      <c r="C698" s="18" t="s">
        <v>630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2110</v>
      </c>
      <c r="C699" s="18" t="s">
        <v>631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2111</v>
      </c>
      <c r="C700" s="18" t="s">
        <v>631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2112</v>
      </c>
      <c r="C701" s="18" t="s">
        <v>631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632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2113</v>
      </c>
      <c r="C703" s="18" t="s">
        <v>633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2114</v>
      </c>
      <c r="C704" s="18" t="s">
        <v>633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2115</v>
      </c>
      <c r="C705" s="18" t="s">
        <v>634</v>
      </c>
      <c r="D705" s="18"/>
      <c r="E705" s="26">
        <f>SUM(E706:E756)</f>
        <v>5</v>
      </c>
      <c r="F705" s="26">
        <f aca="true" t="shared" si="20" ref="F705:BM705">SUM(F706:F756)</f>
        <v>2</v>
      </c>
      <c r="G705" s="26">
        <f t="shared" si="20"/>
        <v>0</v>
      </c>
      <c r="H705" s="26">
        <f t="shared" si="20"/>
        <v>0</v>
      </c>
      <c r="I705" s="26">
        <f t="shared" si="20"/>
        <v>3</v>
      </c>
      <c r="J705" s="26">
        <f t="shared" si="20"/>
        <v>0</v>
      </c>
      <c r="K705" s="26">
        <f t="shared" si="20"/>
        <v>2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1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1</v>
      </c>
      <c r="AM705" s="26">
        <f t="shared" si="20"/>
        <v>1</v>
      </c>
      <c r="AN705" s="26">
        <f t="shared" si="20"/>
        <v>0</v>
      </c>
      <c r="AO705" s="26">
        <f t="shared" si="20"/>
        <v>0</v>
      </c>
      <c r="AP705" s="26">
        <f t="shared" si="20"/>
        <v>2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2116</v>
      </c>
      <c r="C706" s="18" t="s">
        <v>635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2117</v>
      </c>
      <c r="C707" s="18" t="s">
        <v>635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2118</v>
      </c>
      <c r="C708" s="18" t="s">
        <v>635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1671</v>
      </c>
      <c r="C709" s="18" t="s">
        <v>1672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1673</v>
      </c>
      <c r="C710" s="18" t="s">
        <v>1672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2119</v>
      </c>
      <c r="C711" s="18" t="s">
        <v>1576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2120</v>
      </c>
      <c r="C712" s="18" t="s">
        <v>1576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2121</v>
      </c>
      <c r="C713" s="18" t="s">
        <v>1576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1628</v>
      </c>
      <c r="C714" s="18" t="s">
        <v>1630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1629</v>
      </c>
      <c r="C715" s="18" t="s">
        <v>1630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1631</v>
      </c>
      <c r="C716" s="18" t="s">
        <v>1634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1632</v>
      </c>
      <c r="C717" s="18" t="s">
        <v>1634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1633</v>
      </c>
      <c r="C718" s="18" t="s">
        <v>1634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2122</v>
      </c>
      <c r="C719" s="18" t="s">
        <v>636</v>
      </c>
      <c r="D719" s="18"/>
      <c r="E719" s="29">
        <v>1</v>
      </c>
      <c r="F719" s="29">
        <v>1</v>
      </c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>
        <v>1</v>
      </c>
      <c r="AN719" s="29"/>
      <c r="AO719" s="29"/>
      <c r="AP719" s="29">
        <v>1</v>
      </c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2123</v>
      </c>
      <c r="C720" s="18" t="s">
        <v>636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1898</v>
      </c>
      <c r="C721" s="18" t="s">
        <v>1899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2124</v>
      </c>
      <c r="C722" s="18" t="s">
        <v>637</v>
      </c>
      <c r="D722" s="18"/>
      <c r="E722" s="29">
        <v>1</v>
      </c>
      <c r="F722" s="29"/>
      <c r="G722" s="29"/>
      <c r="H722" s="29"/>
      <c r="I722" s="29">
        <v>1</v>
      </c>
      <c r="J722" s="29"/>
      <c r="K722" s="29">
        <v>1</v>
      </c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>
      <c r="A723" s="5">
        <v>710</v>
      </c>
      <c r="B723" s="10" t="s">
        <v>2125</v>
      </c>
      <c r="C723" s="18" t="s">
        <v>637</v>
      </c>
      <c r="D723" s="18"/>
      <c r="E723" s="29">
        <v>3</v>
      </c>
      <c r="F723" s="29">
        <v>1</v>
      </c>
      <c r="G723" s="29"/>
      <c r="H723" s="29"/>
      <c r="I723" s="29">
        <v>2</v>
      </c>
      <c r="J723" s="29"/>
      <c r="K723" s="29">
        <v>1</v>
      </c>
      <c r="L723" s="29"/>
      <c r="M723" s="29"/>
      <c r="N723" s="29"/>
      <c r="O723" s="29"/>
      <c r="P723" s="29">
        <v>1</v>
      </c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>
        <v>1</v>
      </c>
      <c r="AM723" s="29"/>
      <c r="AN723" s="29"/>
      <c r="AO723" s="29"/>
      <c r="AP723" s="29">
        <v>1</v>
      </c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2126</v>
      </c>
      <c r="C724" s="18" t="s">
        <v>1556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2127</v>
      </c>
      <c r="C725" s="18" t="s">
        <v>1556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2128</v>
      </c>
      <c r="C726" s="18" t="s">
        <v>1556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1557</v>
      </c>
      <c r="C727" s="18" t="s">
        <v>1556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1558</v>
      </c>
      <c r="C728" s="18" t="s">
        <v>1556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2129</v>
      </c>
      <c r="C729" s="18" t="s">
        <v>639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2130</v>
      </c>
      <c r="C730" s="18" t="s">
        <v>639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1882</v>
      </c>
      <c r="C731" s="18" t="s">
        <v>639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1883</v>
      </c>
      <c r="C732" s="18" t="s">
        <v>639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1635</v>
      </c>
      <c r="C733" s="18" t="s">
        <v>639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1636</v>
      </c>
      <c r="C734" s="18" t="s">
        <v>639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1637</v>
      </c>
      <c r="C735" s="18" t="s">
        <v>639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1638</v>
      </c>
      <c r="C736" s="18" t="s">
        <v>89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1639</v>
      </c>
      <c r="C737" s="18" t="s">
        <v>89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1640</v>
      </c>
      <c r="C738" s="18" t="s">
        <v>89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1641</v>
      </c>
      <c r="C739" s="18" t="s">
        <v>89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1642</v>
      </c>
      <c r="C740" s="18" t="s">
        <v>1455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1643</v>
      </c>
      <c r="C741" s="18" t="s">
        <v>1455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1644</v>
      </c>
      <c r="C742" s="18" t="s">
        <v>1455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1645</v>
      </c>
      <c r="C743" s="18" t="s">
        <v>1455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2131</v>
      </c>
      <c r="C744" s="18" t="s">
        <v>1577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2132</v>
      </c>
      <c r="C745" s="18" t="s">
        <v>1577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2133</v>
      </c>
      <c r="C746" s="18" t="s">
        <v>1577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2134</v>
      </c>
      <c r="C747" s="18" t="s">
        <v>1577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2135</v>
      </c>
      <c r="C748" s="18" t="s">
        <v>1577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2136</v>
      </c>
      <c r="C749" s="18" t="s">
        <v>640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2137</v>
      </c>
      <c r="C750" s="18" t="s">
        <v>640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2138</v>
      </c>
      <c r="C751" s="18" t="s">
        <v>640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1646</v>
      </c>
      <c r="C752" s="18" t="s">
        <v>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1647</v>
      </c>
      <c r="C753" s="18" t="s">
        <v>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1648</v>
      </c>
      <c r="C754" s="18" t="s">
        <v>640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2139</v>
      </c>
      <c r="C755" s="18" t="s">
        <v>1578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2140</v>
      </c>
      <c r="C756" s="18" t="s">
        <v>1578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2141</v>
      </c>
      <c r="C757" s="18" t="s">
        <v>642</v>
      </c>
      <c r="D757" s="18"/>
      <c r="E757" s="26">
        <f>SUM(E758:E818)</f>
        <v>4</v>
      </c>
      <c r="F757" s="26">
        <f aca="true" t="shared" si="21" ref="F757:BM757">SUM(F758:F818)</f>
        <v>3</v>
      </c>
      <c r="G757" s="26">
        <f t="shared" si="21"/>
        <v>0</v>
      </c>
      <c r="H757" s="26">
        <f t="shared" si="21"/>
        <v>0</v>
      </c>
      <c r="I757" s="26">
        <f t="shared" si="21"/>
        <v>1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1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3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2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2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2142</v>
      </c>
      <c r="C758" s="18" t="s">
        <v>90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2143</v>
      </c>
      <c r="C759" s="18" t="s">
        <v>90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2144</v>
      </c>
      <c r="C760" s="18" t="s">
        <v>90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2145</v>
      </c>
      <c r="C761" s="18" t="s">
        <v>643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2146</v>
      </c>
      <c r="C762" s="18" t="s">
        <v>643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2147</v>
      </c>
      <c r="C763" s="18" t="s">
        <v>644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2148</v>
      </c>
      <c r="C764" s="18" t="s">
        <v>644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2149</v>
      </c>
      <c r="C765" s="18" t="s">
        <v>645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2150</v>
      </c>
      <c r="C766" s="18" t="s">
        <v>645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2151</v>
      </c>
      <c r="C767" s="18" t="s">
        <v>646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2152</v>
      </c>
      <c r="C768" s="18" t="s">
        <v>646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2153</v>
      </c>
      <c r="C769" s="18" t="s">
        <v>647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2154</v>
      </c>
      <c r="C770" s="18" t="s">
        <v>647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2155</v>
      </c>
      <c r="C771" s="18" t="s">
        <v>648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2156</v>
      </c>
      <c r="C772" s="18" t="s">
        <v>648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2157</v>
      </c>
      <c r="C773" s="18" t="s">
        <v>649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2158</v>
      </c>
      <c r="C774" s="18" t="s">
        <v>649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2159</v>
      </c>
      <c r="C775" s="18" t="s">
        <v>649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2160</v>
      </c>
      <c r="C776" s="18" t="s">
        <v>650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2161</v>
      </c>
      <c r="C777" s="18" t="s">
        <v>650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2284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2285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2162</v>
      </c>
      <c r="C780" s="18" t="s">
        <v>2286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2163</v>
      </c>
      <c r="C781" s="18" t="s">
        <v>2286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1564</v>
      </c>
      <c r="C782" s="18" t="s">
        <v>1563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2164</v>
      </c>
      <c r="C783" s="18" t="s">
        <v>2287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>
      <c r="A784" s="5">
        <v>771</v>
      </c>
      <c r="B784" s="10" t="s">
        <v>2165</v>
      </c>
      <c r="C784" s="18" t="s">
        <v>2287</v>
      </c>
      <c r="D784" s="18"/>
      <c r="E784" s="29">
        <v>1</v>
      </c>
      <c r="F784" s="29"/>
      <c r="G784" s="29"/>
      <c r="H784" s="29"/>
      <c r="I784" s="29">
        <v>1</v>
      </c>
      <c r="J784" s="29"/>
      <c r="K784" s="29"/>
      <c r="L784" s="29"/>
      <c r="M784" s="29"/>
      <c r="N784" s="29"/>
      <c r="O784" s="29"/>
      <c r="P784" s="29"/>
      <c r="Q784" s="29"/>
      <c r="R784" s="29">
        <v>1</v>
      </c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2166</v>
      </c>
      <c r="C785" s="18" t="s">
        <v>2287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1608</v>
      </c>
      <c r="C786" s="18" t="s">
        <v>2287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2167</v>
      </c>
      <c r="C787" s="18" t="s">
        <v>2288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2168</v>
      </c>
      <c r="C788" s="18" t="s">
        <v>2288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2169</v>
      </c>
      <c r="C789" s="18" t="s">
        <v>2289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2170</v>
      </c>
      <c r="C790" s="18" t="s">
        <v>2289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2171</v>
      </c>
      <c r="C791" s="18" t="s">
        <v>2290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2291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2172</v>
      </c>
      <c r="C793" s="18" t="s">
        <v>91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2173</v>
      </c>
      <c r="C794" s="18" t="s">
        <v>91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2174</v>
      </c>
      <c r="C795" s="18" t="s">
        <v>1626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2175</v>
      </c>
      <c r="C796" s="18" t="s">
        <v>1626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2176</v>
      </c>
      <c r="C797" s="18" t="s">
        <v>2292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2177</v>
      </c>
      <c r="C798" s="18" t="s">
        <v>2292</v>
      </c>
      <c r="D798" s="18"/>
      <c r="E798" s="29">
        <v>2</v>
      </c>
      <c r="F798" s="29">
        <v>2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2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>
        <v>2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2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1566</v>
      </c>
      <c r="C799" s="18" t="s">
        <v>1565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2178</v>
      </c>
      <c r="C800" s="18" t="s">
        <v>2293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2179</v>
      </c>
      <c r="C801" s="18" t="s">
        <v>2293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2180</v>
      </c>
      <c r="C802" s="18" t="s">
        <v>2293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92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93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2181</v>
      </c>
      <c r="C805" s="18" t="s">
        <v>2294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2182</v>
      </c>
      <c r="C806" s="18" t="s">
        <v>2294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2295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2296</v>
      </c>
      <c r="D808" s="18"/>
      <c r="E808" s="29">
        <v>1</v>
      </c>
      <c r="F808" s="29">
        <v>1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1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2183</v>
      </c>
      <c r="C809" s="18" t="s">
        <v>2297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2184</v>
      </c>
      <c r="C810" s="18" t="s">
        <v>2298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2185</v>
      </c>
      <c r="C811" s="18" t="s">
        <v>2298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2186</v>
      </c>
      <c r="C812" s="18" t="s">
        <v>2299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2187</v>
      </c>
      <c r="C813" s="18" t="s">
        <v>2299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2188</v>
      </c>
      <c r="C814" s="18" t="s">
        <v>2299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2189</v>
      </c>
      <c r="C815" s="18" t="s">
        <v>2300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2190</v>
      </c>
      <c r="C816" s="18" t="s">
        <v>2300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2191</v>
      </c>
      <c r="C817" s="18" t="s">
        <v>2300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2301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2192</v>
      </c>
      <c r="C819" s="18" t="s">
        <v>2302</v>
      </c>
      <c r="D819" s="18"/>
      <c r="E819" s="26">
        <f>SUM(E820:E901)</f>
        <v>1</v>
      </c>
      <c r="F819" s="26">
        <f aca="true" t="shared" si="22" ref="F819:BM819">SUM(F820:F901)</f>
        <v>1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1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1</v>
      </c>
      <c r="AP819" s="26">
        <f t="shared" si="22"/>
        <v>0</v>
      </c>
      <c r="AQ819" s="26">
        <f t="shared" si="22"/>
        <v>0</v>
      </c>
      <c r="AR819" s="26">
        <f t="shared" si="22"/>
        <v>1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2193</v>
      </c>
      <c r="C820" s="18" t="s">
        <v>2303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2194</v>
      </c>
      <c r="C821" s="18" t="s">
        <v>2303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2195</v>
      </c>
      <c r="C822" s="18" t="s">
        <v>2303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2196</v>
      </c>
      <c r="C823" s="18" t="s">
        <v>2304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2197</v>
      </c>
      <c r="C824" s="18" t="s">
        <v>2304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2198</v>
      </c>
      <c r="C825" s="18" t="s">
        <v>2305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2199</v>
      </c>
      <c r="C826" s="18" t="s">
        <v>2305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2200</v>
      </c>
      <c r="C827" s="18" t="s">
        <v>2305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2201</v>
      </c>
      <c r="C828" s="18" t="s">
        <v>2305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2202</v>
      </c>
      <c r="C829" s="18" t="s">
        <v>2306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2203</v>
      </c>
      <c r="C830" s="18" t="s">
        <v>2306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2204</v>
      </c>
      <c r="C831" s="18" t="s">
        <v>2306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2205</v>
      </c>
      <c r="C832" s="18" t="s">
        <v>2307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2206</v>
      </c>
      <c r="C833" s="18" t="s">
        <v>2307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2207</v>
      </c>
      <c r="C834" s="18" t="s">
        <v>2307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2208</v>
      </c>
      <c r="C835" s="18" t="s">
        <v>2308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2209</v>
      </c>
      <c r="C836" s="18" t="s">
        <v>2308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2210</v>
      </c>
      <c r="C837" s="18" t="s">
        <v>2308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2211</v>
      </c>
      <c r="C838" s="18" t="s">
        <v>2308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2212</v>
      </c>
      <c r="C839" s="18" t="s">
        <v>2309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2213</v>
      </c>
      <c r="C840" s="18" t="s">
        <v>2309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2214</v>
      </c>
      <c r="C841" s="18" t="s">
        <v>2309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2215</v>
      </c>
      <c r="C842" s="18" t="s">
        <v>2310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2216</v>
      </c>
      <c r="C843" s="18" t="s">
        <v>2310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2217</v>
      </c>
      <c r="C844" s="18" t="s">
        <v>2310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2218</v>
      </c>
      <c r="C845" s="18" t="s">
        <v>1668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2219</v>
      </c>
      <c r="C846" s="18" t="s">
        <v>1668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2220</v>
      </c>
      <c r="C847" s="18" t="s">
        <v>1668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2221</v>
      </c>
      <c r="C848" s="18" t="s">
        <v>2311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2222</v>
      </c>
      <c r="C849" s="18" t="s">
        <v>2311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2223</v>
      </c>
      <c r="C850" s="18" t="s">
        <v>2311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2224</v>
      </c>
      <c r="C851" s="18" t="s">
        <v>2312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2225</v>
      </c>
      <c r="C852" s="18" t="s">
        <v>2312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2226</v>
      </c>
      <c r="C853" s="18" t="s">
        <v>94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2227</v>
      </c>
      <c r="C854" s="18" t="s">
        <v>94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2228</v>
      </c>
      <c r="C855" s="18" t="s">
        <v>94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2229</v>
      </c>
      <c r="C856" s="18" t="s">
        <v>2313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2230</v>
      </c>
      <c r="C857" s="18" t="s">
        <v>2313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2231</v>
      </c>
      <c r="C858" s="18" t="s">
        <v>2313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2232</v>
      </c>
      <c r="C859" s="18" t="s">
        <v>2314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2233</v>
      </c>
      <c r="C860" s="18" t="s">
        <v>2314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2315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2316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2234</v>
      </c>
      <c r="C863" s="18" t="s">
        <v>2317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2235</v>
      </c>
      <c r="C864" s="18" t="s">
        <v>2317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>
      <c r="A865" s="5">
        <v>852</v>
      </c>
      <c r="B865" s="10">
        <v>419</v>
      </c>
      <c r="C865" s="18" t="s">
        <v>2318</v>
      </c>
      <c r="D865" s="18"/>
      <c r="E865" s="29">
        <v>1</v>
      </c>
      <c r="F865" s="29">
        <v>1</v>
      </c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>
        <v>1</v>
      </c>
      <c r="AL865" s="29"/>
      <c r="AM865" s="29"/>
      <c r="AN865" s="29"/>
      <c r="AO865" s="29">
        <v>1</v>
      </c>
      <c r="AP865" s="29"/>
      <c r="AQ865" s="29"/>
      <c r="AR865" s="29">
        <v>1</v>
      </c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2236</v>
      </c>
      <c r="C866" s="18" t="s">
        <v>2319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2237</v>
      </c>
      <c r="C867" s="18" t="s">
        <v>2319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2238</v>
      </c>
      <c r="C868" s="18" t="s">
        <v>874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2239</v>
      </c>
      <c r="C869" s="18" t="s">
        <v>874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2240</v>
      </c>
      <c r="C870" s="18" t="s">
        <v>874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2241</v>
      </c>
      <c r="C871" s="18" t="s">
        <v>2320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2242</v>
      </c>
      <c r="C872" s="18" t="s">
        <v>2320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2243</v>
      </c>
      <c r="C873" s="18" t="s">
        <v>2321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2244</v>
      </c>
      <c r="C874" s="18" t="s">
        <v>2321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2245</v>
      </c>
      <c r="C875" s="18" t="s">
        <v>2321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2246</v>
      </c>
      <c r="C876" s="18" t="s">
        <v>2322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2247</v>
      </c>
      <c r="C877" s="18" t="s">
        <v>2322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2248</v>
      </c>
      <c r="C878" s="18" t="s">
        <v>2322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2249</v>
      </c>
      <c r="C879" s="18" t="s">
        <v>2323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2250</v>
      </c>
      <c r="C880" s="18" t="s">
        <v>2323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2251</v>
      </c>
      <c r="C881" s="18" t="s">
        <v>2323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2252</v>
      </c>
      <c r="C882" s="18" t="s">
        <v>2323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2253</v>
      </c>
      <c r="C883" s="18" t="s">
        <v>2324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2254</v>
      </c>
      <c r="C884" s="18" t="s">
        <v>2324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2255</v>
      </c>
      <c r="C885" s="18" t="s">
        <v>2324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2256</v>
      </c>
      <c r="C886" s="18" t="s">
        <v>2325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2257</v>
      </c>
      <c r="C887" s="18" t="s">
        <v>2325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2258</v>
      </c>
      <c r="C888" s="18" t="s">
        <v>2325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2326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2259</v>
      </c>
      <c r="C890" s="18" t="s">
        <v>2327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2260</v>
      </c>
      <c r="C891" s="18" t="s">
        <v>2327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2328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2329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2261</v>
      </c>
      <c r="C894" s="18" t="s">
        <v>2330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2262</v>
      </c>
      <c r="C895" s="18" t="s">
        <v>2330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2263</v>
      </c>
      <c r="C896" s="18" t="s">
        <v>2330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2331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2264</v>
      </c>
      <c r="C898" s="18" t="s">
        <v>2332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2265</v>
      </c>
      <c r="C899" s="18" t="s">
        <v>2332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2333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2334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2266</v>
      </c>
      <c r="C902" s="18" t="s">
        <v>2335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2336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2267</v>
      </c>
      <c r="C904" s="18" t="s">
        <v>2337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2268</v>
      </c>
      <c r="C905" s="18" t="s">
        <v>2337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2269</v>
      </c>
      <c r="C906" s="18" t="s">
        <v>2338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2270</v>
      </c>
      <c r="C907" s="18" t="s">
        <v>2338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2271</v>
      </c>
      <c r="C908" s="18" t="s">
        <v>2339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2272</v>
      </c>
      <c r="C909" s="18" t="s">
        <v>2339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2340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2341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2273</v>
      </c>
      <c r="C912" s="18" t="s">
        <v>2342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2274</v>
      </c>
      <c r="C913" s="18" t="s">
        <v>2342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2343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2275</v>
      </c>
      <c r="C915" s="18" t="s">
        <v>2344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2276</v>
      </c>
      <c r="C916" s="18" t="s">
        <v>2344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2345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2277</v>
      </c>
      <c r="C918" s="18" t="s">
        <v>2346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2278</v>
      </c>
      <c r="C919" s="18" t="s">
        <v>2346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2279</v>
      </c>
      <c r="C920" s="18" t="s">
        <v>2347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2280</v>
      </c>
      <c r="C921" s="18" t="s">
        <v>2347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2348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100</v>
      </c>
      <c r="C923" s="18" t="s">
        <v>1680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101</v>
      </c>
      <c r="C924" s="18" t="s">
        <v>2349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102</v>
      </c>
      <c r="C925" s="18" t="s">
        <v>2349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103</v>
      </c>
      <c r="C926" s="18" t="s">
        <v>2349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104</v>
      </c>
      <c r="C927" s="18" t="s">
        <v>1683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105</v>
      </c>
      <c r="C928" s="18" t="s">
        <v>1683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1796</v>
      </c>
      <c r="C929" s="18" t="s">
        <v>2350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1797</v>
      </c>
      <c r="C930" s="18" t="s">
        <v>2343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1798</v>
      </c>
      <c r="C931" s="18" t="s">
        <v>1682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106</v>
      </c>
      <c r="C932" s="18" t="s">
        <v>2351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107</v>
      </c>
      <c r="C933" s="18" t="s">
        <v>2351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108</v>
      </c>
      <c r="C934" s="18" t="s">
        <v>2351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1799</v>
      </c>
      <c r="C935" s="18" t="s">
        <v>2336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109</v>
      </c>
      <c r="C936" s="18" t="s">
        <v>2352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110</v>
      </c>
      <c r="C937" s="18" t="s">
        <v>2352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111</v>
      </c>
      <c r="C938" s="18" t="s">
        <v>2353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112</v>
      </c>
      <c r="C939" s="18" t="s">
        <v>2353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113</v>
      </c>
      <c r="C940" s="18" t="s">
        <v>2353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114</v>
      </c>
      <c r="C941" s="18" t="s">
        <v>1356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115</v>
      </c>
      <c r="C942" s="18" t="s">
        <v>1356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116</v>
      </c>
      <c r="C943" s="18" t="s">
        <v>1357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117</v>
      </c>
      <c r="C944" s="18" t="s">
        <v>1357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118</v>
      </c>
      <c r="C945" s="18" t="s">
        <v>2354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119</v>
      </c>
      <c r="C946" s="18" t="s">
        <v>2354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1800</v>
      </c>
      <c r="C947" s="18" t="s">
        <v>1481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120</v>
      </c>
      <c r="C948" s="18" t="s">
        <v>2355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121</v>
      </c>
      <c r="C949" s="18" t="s">
        <v>2355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122</v>
      </c>
      <c r="C950" s="18" t="s">
        <v>1410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123</v>
      </c>
      <c r="C951" s="18" t="s">
        <v>1410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124</v>
      </c>
      <c r="C952" s="18" t="s">
        <v>2356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125</v>
      </c>
      <c r="C953" s="18" t="s">
        <v>2356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126</v>
      </c>
      <c r="C954" s="18" t="s">
        <v>2356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127</v>
      </c>
      <c r="C955" s="18" t="s">
        <v>2357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128</v>
      </c>
      <c r="C956" s="18" t="s">
        <v>2357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1801</v>
      </c>
      <c r="C957" s="18" t="s">
        <v>1361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1802</v>
      </c>
      <c r="C958" s="18" t="s">
        <v>1362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129</v>
      </c>
      <c r="C959" s="18" t="s">
        <v>2358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130</v>
      </c>
      <c r="C960" s="18" t="s">
        <v>2358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131</v>
      </c>
      <c r="C961" s="18" t="s">
        <v>1358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132</v>
      </c>
      <c r="C962" s="18" t="s">
        <v>1358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133</v>
      </c>
      <c r="C963" s="18" t="s">
        <v>1358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1803</v>
      </c>
      <c r="C964" s="18" t="s">
        <v>1360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134</v>
      </c>
      <c r="C965" s="18" t="s">
        <v>2359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135</v>
      </c>
      <c r="C966" s="18" t="s">
        <v>2359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136</v>
      </c>
      <c r="C967" s="18" t="s">
        <v>2360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137</v>
      </c>
      <c r="C968" s="18" t="s">
        <v>2360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1804</v>
      </c>
      <c r="C969" s="18" t="s">
        <v>1507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138</v>
      </c>
      <c r="C970" s="18" t="s">
        <v>2361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139</v>
      </c>
      <c r="C971" s="18" t="s">
        <v>2361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140</v>
      </c>
      <c r="C972" s="18" t="s">
        <v>2361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141</v>
      </c>
      <c r="C973" s="18" t="s">
        <v>2362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142</v>
      </c>
      <c r="C974" s="18" t="s">
        <v>2362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143</v>
      </c>
      <c r="C975" s="18" t="s">
        <v>2363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144</v>
      </c>
      <c r="C976" s="18" t="s">
        <v>2364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145</v>
      </c>
      <c r="C977" s="18" t="s">
        <v>2364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146</v>
      </c>
      <c r="C978" s="18" t="s">
        <v>1651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147</v>
      </c>
      <c r="C979" s="18" t="s">
        <v>1651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148</v>
      </c>
      <c r="C980" s="18" t="s">
        <v>1652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149</v>
      </c>
      <c r="C981" s="18" t="s">
        <v>1652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150</v>
      </c>
      <c r="C982" s="18" t="s">
        <v>1652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151</v>
      </c>
      <c r="C983" s="18" t="s">
        <v>1652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152</v>
      </c>
      <c r="C984" s="18" t="s">
        <v>1653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153</v>
      </c>
      <c r="C985" s="18" t="s">
        <v>1653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154</v>
      </c>
      <c r="C986" s="18" t="s">
        <v>1653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155</v>
      </c>
      <c r="C987" s="18" t="s">
        <v>1653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156</v>
      </c>
      <c r="C988" s="18" t="s">
        <v>1654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157</v>
      </c>
      <c r="C989" s="18" t="s">
        <v>1654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158</v>
      </c>
      <c r="C990" s="18" t="s">
        <v>1654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159</v>
      </c>
      <c r="C991" s="18" t="s">
        <v>1655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160</v>
      </c>
      <c r="C992" s="18" t="s">
        <v>1655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161</v>
      </c>
      <c r="C993" s="18" t="s">
        <v>1655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162</v>
      </c>
      <c r="C994" s="18" t="s">
        <v>1655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163</v>
      </c>
      <c r="C995" s="18" t="s">
        <v>1656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164</v>
      </c>
      <c r="C996" s="18" t="s">
        <v>1656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165</v>
      </c>
      <c r="C997" s="18" t="s">
        <v>1657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166</v>
      </c>
      <c r="C998" s="18" t="s">
        <v>1658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167</v>
      </c>
      <c r="C999" s="18" t="s">
        <v>1658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168</v>
      </c>
      <c r="C1000" s="18" t="s">
        <v>1658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1805</v>
      </c>
      <c r="C1001" s="18" t="s">
        <v>1659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1806</v>
      </c>
      <c r="C1002" s="18" t="s">
        <v>1660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169</v>
      </c>
      <c r="C1003" s="18" t="s">
        <v>1661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170</v>
      </c>
      <c r="C1004" s="18" t="s">
        <v>1661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171</v>
      </c>
      <c r="C1005" s="18" t="s">
        <v>1661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1807</v>
      </c>
      <c r="C1006" s="18" t="s">
        <v>1662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1808</v>
      </c>
      <c r="C1007" s="18" t="s">
        <v>1663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1809</v>
      </c>
      <c r="C1008" s="18" t="s">
        <v>1664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1810</v>
      </c>
      <c r="C1009" s="18" t="s">
        <v>1685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1811</v>
      </c>
      <c r="C1010" s="18" t="s">
        <v>1686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1812</v>
      </c>
      <c r="C1011" s="18" t="s">
        <v>1665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1813</v>
      </c>
      <c r="C1012" s="18" t="s">
        <v>1666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1814</v>
      </c>
      <c r="C1013" s="18" t="s">
        <v>2365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172</v>
      </c>
      <c r="C1014" s="18" t="s">
        <v>1690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173</v>
      </c>
      <c r="C1015" s="18" t="s">
        <v>1690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1815</v>
      </c>
      <c r="C1016" s="18" t="s">
        <v>2366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174</v>
      </c>
      <c r="C1017" s="18" t="s">
        <v>1691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175</v>
      </c>
      <c r="C1018" s="18" t="s">
        <v>1691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176</v>
      </c>
      <c r="C1019" s="18" t="s">
        <v>1691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1816</v>
      </c>
      <c r="C1020" s="18" t="s">
        <v>1692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1817</v>
      </c>
      <c r="C1021" s="18" t="s">
        <v>2367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1818</v>
      </c>
      <c r="C1022" s="18" t="s">
        <v>2368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1819</v>
      </c>
      <c r="C1023" s="18" t="s">
        <v>1698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177</v>
      </c>
      <c r="C1024" s="18" t="s">
        <v>2369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178</v>
      </c>
      <c r="C1025" s="18" t="s">
        <v>2369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179</v>
      </c>
      <c r="C1026" s="18" t="s">
        <v>2370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</v>
      </c>
      <c r="C1027" s="18" t="s">
        <v>2370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</v>
      </c>
      <c r="C1028" s="18" t="s">
        <v>1703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182</v>
      </c>
      <c r="C1029" s="18" t="s">
        <v>1703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183</v>
      </c>
      <c r="C1030" s="18" t="s">
        <v>1703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1794</v>
      </c>
      <c r="C1031" s="18" t="s">
        <v>2371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184</v>
      </c>
      <c r="C1032" s="18" t="s">
        <v>2372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185</v>
      </c>
      <c r="C1033" s="18" t="s">
        <v>2372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186</v>
      </c>
      <c r="C1034" s="18" t="s">
        <v>2373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187</v>
      </c>
      <c r="C1035" s="18" t="s">
        <v>2373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188</v>
      </c>
      <c r="C1036" s="18" t="s">
        <v>2374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99</v>
      </c>
      <c r="C1037" s="18" t="s">
        <v>1704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189</v>
      </c>
      <c r="C1038" s="18" t="s">
        <v>1704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190</v>
      </c>
      <c r="C1039" s="18" t="s">
        <v>1704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1820</v>
      </c>
      <c r="C1040" s="18" t="s">
        <v>2375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191</v>
      </c>
      <c r="C1041" s="18" t="s">
        <v>1705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192</v>
      </c>
      <c r="C1042" s="18" t="s">
        <v>1705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1821</v>
      </c>
      <c r="C1043" s="18" t="s">
        <v>2376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193</v>
      </c>
      <c r="C1044" s="18" t="s">
        <v>2377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194</v>
      </c>
      <c r="C1045" s="18" t="s">
        <v>2377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1822</v>
      </c>
      <c r="C1046" s="18" t="s">
        <v>2378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1823</v>
      </c>
      <c r="C1047" s="18" t="s">
        <v>2379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195</v>
      </c>
      <c r="C1048" s="18" t="s">
        <v>2380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196</v>
      </c>
      <c r="C1049" s="18" t="s">
        <v>1743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197</v>
      </c>
      <c r="C1050" s="18" t="s">
        <v>1743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1824</v>
      </c>
      <c r="C1051" s="18" t="s">
        <v>2381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198</v>
      </c>
      <c r="C1052" s="18" t="s">
        <v>1725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199</v>
      </c>
      <c r="C1053" s="18" t="s">
        <v>1725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200</v>
      </c>
      <c r="C1054" s="18" t="s">
        <v>1725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201</v>
      </c>
      <c r="C1055" s="18" t="s">
        <v>1725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202</v>
      </c>
      <c r="C1056" s="18" t="s">
        <v>2382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203</v>
      </c>
      <c r="C1057" s="18" t="s">
        <v>2382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1825</v>
      </c>
      <c r="C1058" s="18" t="s">
        <v>2383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1826</v>
      </c>
      <c r="C1059" s="18" t="s">
        <v>1728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1827</v>
      </c>
      <c r="C1060" s="18" t="s">
        <v>1729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204</v>
      </c>
      <c r="C1061" s="18" t="s">
        <v>2384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205</v>
      </c>
      <c r="C1062" s="18" t="s">
        <v>2384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206</v>
      </c>
      <c r="C1063" s="18" t="s">
        <v>2385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207</v>
      </c>
      <c r="C1064" s="18" t="s">
        <v>2385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208</v>
      </c>
      <c r="C1065" s="18" t="s">
        <v>2386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209</v>
      </c>
      <c r="C1066" s="18" t="s">
        <v>2386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210</v>
      </c>
      <c r="C1067" s="18" t="s">
        <v>2386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211</v>
      </c>
      <c r="C1068" s="18" t="s">
        <v>2386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212</v>
      </c>
      <c r="C1069" s="18" t="s">
        <v>2387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1828</v>
      </c>
      <c r="C1070" s="18" t="s">
        <v>2388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213</v>
      </c>
      <c r="C1071" s="18" t="s">
        <v>2389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214</v>
      </c>
      <c r="C1072" s="18" t="s">
        <v>2389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215</v>
      </c>
      <c r="C1073" s="18" t="s">
        <v>2389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216</v>
      </c>
      <c r="C1074" s="18" t="s">
        <v>2390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217</v>
      </c>
      <c r="C1075" s="18" t="s">
        <v>2390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218</v>
      </c>
      <c r="C1076" s="18" t="s">
        <v>2390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1829</v>
      </c>
      <c r="C1077" s="18" t="s">
        <v>2391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219</v>
      </c>
      <c r="C1078" s="18" t="s">
        <v>590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220</v>
      </c>
      <c r="C1079" s="18" t="s">
        <v>590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221</v>
      </c>
      <c r="C1080" s="18" t="s">
        <v>591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222</v>
      </c>
      <c r="C1081" s="18" t="s">
        <v>591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223</v>
      </c>
      <c r="C1082" s="18" t="s">
        <v>591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224</v>
      </c>
      <c r="C1083" s="18" t="s">
        <v>1733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225</v>
      </c>
      <c r="C1084" s="18" t="s">
        <v>1733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226</v>
      </c>
      <c r="C1085" s="18" t="s">
        <v>1735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227</v>
      </c>
      <c r="C1086" s="18" t="s">
        <v>1735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228</v>
      </c>
      <c r="C1087" s="18" t="s">
        <v>1735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1830</v>
      </c>
      <c r="C1088" s="18" t="s">
        <v>592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1831</v>
      </c>
      <c r="C1089" s="18" t="s">
        <v>593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1832</v>
      </c>
      <c r="C1090" s="18" t="s">
        <v>594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229</v>
      </c>
      <c r="C1091" s="18" t="s">
        <v>595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230</v>
      </c>
      <c r="C1092" s="18" t="s">
        <v>595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1833</v>
      </c>
      <c r="C1093" s="18" t="s">
        <v>596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231</v>
      </c>
      <c r="C1094" s="18" t="s">
        <v>597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232</v>
      </c>
      <c r="C1095" s="18" t="s">
        <v>597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233</v>
      </c>
      <c r="C1096" s="18" t="s">
        <v>598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234</v>
      </c>
      <c r="C1097" s="18" t="s">
        <v>598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235</v>
      </c>
      <c r="C1098" s="18" t="s">
        <v>599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236</v>
      </c>
      <c r="C1099" s="18" t="s">
        <v>599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1834</v>
      </c>
      <c r="C1100" s="18" t="s">
        <v>600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237</v>
      </c>
      <c r="C1101" s="18" t="s">
        <v>1395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238</v>
      </c>
      <c r="C1102" s="18" t="s">
        <v>1395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239</v>
      </c>
      <c r="C1103" s="18" t="s">
        <v>1395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240</v>
      </c>
      <c r="C1104" s="18" t="s">
        <v>1395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241</v>
      </c>
      <c r="C1105" s="18" t="s">
        <v>1396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242</v>
      </c>
      <c r="C1106" s="18" t="s">
        <v>1396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243</v>
      </c>
      <c r="C1107" s="18" t="s">
        <v>1396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244</v>
      </c>
      <c r="C1108" s="18" t="s">
        <v>1396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245</v>
      </c>
      <c r="C1109" s="18" t="s">
        <v>601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246</v>
      </c>
      <c r="C1110" s="18" t="s">
        <v>601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247</v>
      </c>
      <c r="C1111" s="18" t="s">
        <v>601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248</v>
      </c>
      <c r="C1112" s="18" t="s">
        <v>1399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249</v>
      </c>
      <c r="C1113" s="18" t="s">
        <v>1399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250</v>
      </c>
      <c r="C1114" s="18" t="s">
        <v>1399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251</v>
      </c>
      <c r="C1115" s="18" t="s">
        <v>602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252</v>
      </c>
      <c r="C1116" s="18" t="s">
        <v>602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253</v>
      </c>
      <c r="C1117" s="18" t="s">
        <v>602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254</v>
      </c>
      <c r="C1118" s="18" t="s">
        <v>603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255</v>
      </c>
      <c r="C1119" s="18" t="s">
        <v>603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256</v>
      </c>
      <c r="C1120" s="18" t="s">
        <v>1440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257</v>
      </c>
      <c r="C1121" s="18" t="s">
        <v>1440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258</v>
      </c>
      <c r="C1122" s="18" t="s">
        <v>604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259</v>
      </c>
      <c r="C1123" s="18" t="s">
        <v>604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260</v>
      </c>
      <c r="C1124" s="18" t="s">
        <v>605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261</v>
      </c>
      <c r="C1125" s="18" t="s">
        <v>605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262</v>
      </c>
      <c r="C1126" s="18" t="s">
        <v>606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263</v>
      </c>
      <c r="C1127" s="18" t="s">
        <v>606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264</v>
      </c>
      <c r="C1128" s="18" t="s">
        <v>607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265</v>
      </c>
      <c r="C1129" s="18" t="s">
        <v>607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266</v>
      </c>
      <c r="C1130" s="18" t="s">
        <v>607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267</v>
      </c>
      <c r="C1131" s="18" t="s">
        <v>608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268</v>
      </c>
      <c r="C1132" s="18" t="s">
        <v>1416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269</v>
      </c>
      <c r="C1133" s="18" t="s">
        <v>1416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270</v>
      </c>
      <c r="C1134" s="18" t="s">
        <v>1432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271</v>
      </c>
      <c r="C1135" s="18" t="s">
        <v>1432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272</v>
      </c>
      <c r="C1136" s="18" t="s">
        <v>609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273</v>
      </c>
      <c r="C1137" s="18" t="s">
        <v>610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274</v>
      </c>
      <c r="C1138" s="18" t="s">
        <v>1434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275</v>
      </c>
      <c r="C1139" s="18" t="s">
        <v>1434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276</v>
      </c>
      <c r="C1140" s="18" t="s">
        <v>1434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277</v>
      </c>
      <c r="C1141" s="18" t="s">
        <v>1434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1835</v>
      </c>
      <c r="C1142" s="18" t="s">
        <v>611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1836</v>
      </c>
      <c r="C1143" s="18" t="s">
        <v>612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278</v>
      </c>
      <c r="C1144" s="18" t="s">
        <v>613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279</v>
      </c>
      <c r="C1145" s="18" t="s">
        <v>613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280</v>
      </c>
      <c r="C1146" s="18" t="s">
        <v>614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281</v>
      </c>
      <c r="C1147" s="18" t="s">
        <v>614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282</v>
      </c>
      <c r="C1148" s="18" t="s">
        <v>615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283</v>
      </c>
      <c r="C1149" s="18" t="s">
        <v>615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284</v>
      </c>
      <c r="C1150" s="18" t="s">
        <v>616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285</v>
      </c>
      <c r="C1151" s="18" t="s">
        <v>616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286</v>
      </c>
      <c r="C1152" s="18" t="s">
        <v>616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287</v>
      </c>
      <c r="C1153" s="18" t="s">
        <v>617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288</v>
      </c>
      <c r="C1154" s="18" t="s">
        <v>617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289</v>
      </c>
      <c r="C1155" s="18" t="s">
        <v>618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290</v>
      </c>
      <c r="C1156" s="18" t="s">
        <v>618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291</v>
      </c>
      <c r="C1157" s="18" t="s">
        <v>619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292</v>
      </c>
      <c r="C1158" s="18" t="s">
        <v>619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293</v>
      </c>
      <c r="C1159" s="18" t="s">
        <v>620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294</v>
      </c>
      <c r="C1160" s="18" t="s">
        <v>620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295</v>
      </c>
      <c r="C1161" s="18" t="s">
        <v>620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296</v>
      </c>
      <c r="C1162" s="18" t="s">
        <v>621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297</v>
      </c>
      <c r="C1163" s="18" t="s">
        <v>621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298</v>
      </c>
      <c r="C1164" s="18" t="s">
        <v>622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299</v>
      </c>
      <c r="C1165" s="18" t="s">
        <v>622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300</v>
      </c>
      <c r="C1166" s="18" t="s">
        <v>622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301</v>
      </c>
      <c r="C1167" s="18" t="s">
        <v>623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302</v>
      </c>
      <c r="C1168" s="18" t="s">
        <v>623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303</v>
      </c>
      <c r="C1169" s="18" t="s">
        <v>623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304</v>
      </c>
      <c r="C1170" s="18" t="s">
        <v>624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305</v>
      </c>
      <c r="C1171" s="18" t="s">
        <v>624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306</v>
      </c>
      <c r="C1172" s="18" t="s">
        <v>624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307</v>
      </c>
      <c r="C1173" s="18" t="s">
        <v>1922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308</v>
      </c>
      <c r="C1174" s="18" t="s">
        <v>1922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309</v>
      </c>
      <c r="C1175" s="18" t="s">
        <v>1923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310</v>
      </c>
      <c r="C1176" s="18" t="s">
        <v>1428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311</v>
      </c>
      <c r="C1177" s="18" t="s">
        <v>1428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312</v>
      </c>
      <c r="C1178" s="18" t="s">
        <v>1429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313</v>
      </c>
      <c r="C1179" s="18" t="s">
        <v>1429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1837</v>
      </c>
      <c r="C1180" s="18" t="s">
        <v>1474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1838</v>
      </c>
      <c r="C1181" s="18" t="s">
        <v>1924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1839</v>
      </c>
      <c r="C1182" s="18" t="s">
        <v>1925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314</v>
      </c>
      <c r="C1183" s="18" t="s">
        <v>1733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315</v>
      </c>
      <c r="C1184" s="18" t="s">
        <v>1469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316</v>
      </c>
      <c r="C1185" s="18" t="s">
        <v>1469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317</v>
      </c>
      <c r="C1186" s="18" t="s">
        <v>1471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318</v>
      </c>
      <c r="C1187" s="18" t="s">
        <v>1471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319</v>
      </c>
      <c r="C1188" s="18" t="s">
        <v>1926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320</v>
      </c>
      <c r="C1189" s="18" t="s">
        <v>1926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321</v>
      </c>
      <c r="C1190" s="18" t="s">
        <v>1927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322</v>
      </c>
      <c r="C1191" s="18" t="s">
        <v>1927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1840</v>
      </c>
      <c r="C1192" s="18" t="s">
        <v>1928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323</v>
      </c>
      <c r="C1193" s="18" t="s">
        <v>1467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324</v>
      </c>
      <c r="C1194" s="18" t="s">
        <v>1467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325</v>
      </c>
      <c r="C1195" s="18" t="s">
        <v>1929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326</v>
      </c>
      <c r="C1196" s="18" t="s">
        <v>1929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327</v>
      </c>
      <c r="C1197" s="18" t="s">
        <v>1930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328</v>
      </c>
      <c r="C1198" s="18" t="s">
        <v>1930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329</v>
      </c>
      <c r="C1199" s="18" t="s">
        <v>1930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330</v>
      </c>
      <c r="C1200" s="18" t="s">
        <v>1931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331</v>
      </c>
      <c r="C1201" s="18" t="s">
        <v>1931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332</v>
      </c>
      <c r="C1202" s="18" t="s">
        <v>638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333</v>
      </c>
      <c r="C1203" s="18" t="s">
        <v>638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334</v>
      </c>
      <c r="C1204" s="18" t="s">
        <v>638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335</v>
      </c>
      <c r="C1205" s="18" t="s">
        <v>1932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336</v>
      </c>
      <c r="C1206" s="18" t="s">
        <v>1932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337</v>
      </c>
      <c r="C1207" s="18" t="s">
        <v>1933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338</v>
      </c>
      <c r="C1208" s="18" t="s">
        <v>1933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1841</v>
      </c>
      <c r="C1209" s="18" t="s">
        <v>641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339</v>
      </c>
      <c r="C1210" s="18" t="s">
        <v>1934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340</v>
      </c>
      <c r="C1211" s="18" t="s">
        <v>1934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341</v>
      </c>
      <c r="C1212" s="18" t="s">
        <v>1935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342</v>
      </c>
      <c r="C1213" s="18" t="s">
        <v>1935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343</v>
      </c>
      <c r="C1214" s="18" t="s">
        <v>643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344</v>
      </c>
      <c r="C1215" s="18" t="s">
        <v>643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345</v>
      </c>
      <c r="C1216" s="18" t="s">
        <v>1936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346</v>
      </c>
      <c r="C1217" s="18" t="s">
        <v>1936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347</v>
      </c>
      <c r="C1218" s="18" t="s">
        <v>1937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348</v>
      </c>
      <c r="C1219" s="18" t="s">
        <v>1937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349</v>
      </c>
      <c r="C1220" s="18" t="s">
        <v>1938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350</v>
      </c>
      <c r="C1221" s="18" t="s">
        <v>1938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351</v>
      </c>
      <c r="C1222" s="18" t="s">
        <v>1939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352</v>
      </c>
      <c r="C1223" s="18" t="s">
        <v>1940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353</v>
      </c>
      <c r="C1224" s="18" t="s">
        <v>2287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354</v>
      </c>
      <c r="C1225" s="18" t="s">
        <v>1941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355</v>
      </c>
      <c r="C1226" s="18" t="s">
        <v>1941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356</v>
      </c>
      <c r="C1227" s="18" t="s">
        <v>2289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357</v>
      </c>
      <c r="C1228" s="18" t="s">
        <v>2289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1842</v>
      </c>
      <c r="C1229" s="18" t="s">
        <v>1942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1843</v>
      </c>
      <c r="C1230" s="18" t="s">
        <v>1943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1844</v>
      </c>
      <c r="C1231" s="18" t="s">
        <v>1944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358</v>
      </c>
      <c r="C1232" s="18" t="s">
        <v>2285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359</v>
      </c>
      <c r="C1233" s="18" t="s">
        <v>1945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360</v>
      </c>
      <c r="C1234" s="18" t="s">
        <v>1946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361</v>
      </c>
      <c r="C1235" s="18" t="s">
        <v>1946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362</v>
      </c>
      <c r="C1236" s="18" t="s">
        <v>2294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363</v>
      </c>
      <c r="C1237" s="18" t="s">
        <v>2294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364</v>
      </c>
      <c r="C1238" s="18" t="s">
        <v>1947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365</v>
      </c>
      <c r="C1239" s="18" t="s">
        <v>1948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366</v>
      </c>
      <c r="C1240" s="18" t="s">
        <v>1949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367</v>
      </c>
      <c r="C1241" s="18" t="s">
        <v>1949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368</v>
      </c>
      <c r="C1242" s="18" t="s">
        <v>1950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1845</v>
      </c>
      <c r="C1243" s="18" t="s">
        <v>2295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369</v>
      </c>
      <c r="C1244" s="18" t="s">
        <v>1951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370</v>
      </c>
      <c r="C1245" s="18" t="s">
        <v>1951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371</v>
      </c>
      <c r="C1246" s="18" t="s">
        <v>1951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372</v>
      </c>
      <c r="C1247" s="18" t="s">
        <v>1952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373</v>
      </c>
      <c r="C1248" s="18" t="s">
        <v>1952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374</v>
      </c>
      <c r="C1249" s="18" t="s">
        <v>1953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375</v>
      </c>
      <c r="C1250" s="18" t="s">
        <v>1953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376</v>
      </c>
      <c r="C1251" s="18" t="s">
        <v>1954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377</v>
      </c>
      <c r="C1252" s="18" t="s">
        <v>1955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378</v>
      </c>
      <c r="C1253" s="18" t="s">
        <v>1956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379</v>
      </c>
      <c r="C1254" s="18" t="s">
        <v>1957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380</v>
      </c>
      <c r="C1255" s="18" t="s">
        <v>1957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381</v>
      </c>
      <c r="C1256" s="18" t="s">
        <v>1957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382</v>
      </c>
      <c r="C1257" s="18" t="s">
        <v>1957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383</v>
      </c>
      <c r="C1258" s="18" t="s">
        <v>1958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384</v>
      </c>
      <c r="C1259" s="18" t="s">
        <v>1959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385</v>
      </c>
      <c r="C1260" s="18" t="s">
        <v>1960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386</v>
      </c>
      <c r="C1261" s="18" t="s">
        <v>1960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387</v>
      </c>
      <c r="C1262" s="18" t="s">
        <v>1961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388</v>
      </c>
      <c r="C1263" s="18" t="s">
        <v>1961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1846</v>
      </c>
      <c r="C1264" s="18" t="s">
        <v>1962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389</v>
      </c>
      <c r="C1265" s="18" t="s">
        <v>1963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390</v>
      </c>
      <c r="C1266" s="18" t="s">
        <v>1964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391</v>
      </c>
      <c r="C1267" s="18" t="s">
        <v>1965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392</v>
      </c>
      <c r="C1268" s="18" t="s">
        <v>1965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393</v>
      </c>
      <c r="C1269" s="18" t="s">
        <v>1966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394</v>
      </c>
      <c r="C1270" s="18" t="s">
        <v>1966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395</v>
      </c>
      <c r="C1271" s="18" t="s">
        <v>1967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396</v>
      </c>
      <c r="C1272" s="18" t="s">
        <v>1967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397</v>
      </c>
      <c r="C1273" s="18" t="s">
        <v>1968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398</v>
      </c>
      <c r="C1274" s="18" t="s">
        <v>1968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399</v>
      </c>
      <c r="C1275" s="18" t="s">
        <v>1669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1847</v>
      </c>
      <c r="C1276" s="18" t="s">
        <v>1969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400</v>
      </c>
      <c r="C1277" s="18" t="s">
        <v>1970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401</v>
      </c>
      <c r="C1278" s="18" t="s">
        <v>1971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402</v>
      </c>
      <c r="C1279" s="18" t="s">
        <v>1971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403</v>
      </c>
      <c r="C1280" s="18" t="s">
        <v>1971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404</v>
      </c>
      <c r="C1281" s="18" t="s">
        <v>1972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405</v>
      </c>
      <c r="C1282" s="18" t="s">
        <v>1972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406</v>
      </c>
      <c r="C1283" s="18" t="s">
        <v>1972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407</v>
      </c>
      <c r="C1284" s="18" t="s">
        <v>1973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408</v>
      </c>
      <c r="C1285" s="18" t="s">
        <v>1973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409</v>
      </c>
      <c r="C1286" s="18" t="s">
        <v>1974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410</v>
      </c>
      <c r="C1287" s="18" t="s">
        <v>1974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411</v>
      </c>
      <c r="C1288" s="18" t="s">
        <v>1974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412</v>
      </c>
      <c r="C1289" s="18" t="s">
        <v>1975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413</v>
      </c>
      <c r="C1290" s="18" t="s">
        <v>1975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414</v>
      </c>
      <c r="C1291" s="18" t="s">
        <v>2296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415</v>
      </c>
      <c r="C1292" s="18" t="s">
        <v>2296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1848</v>
      </c>
      <c r="C1293" s="18" t="s">
        <v>1976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416</v>
      </c>
      <c r="C1294" s="18" t="s">
        <v>1977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417</v>
      </c>
      <c r="C1295" s="18" t="s">
        <v>1977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418</v>
      </c>
      <c r="C1296" s="18" t="s">
        <v>1978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419</v>
      </c>
      <c r="C1297" s="18" t="s">
        <v>1978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420</v>
      </c>
      <c r="C1298" s="18" t="s">
        <v>1978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421</v>
      </c>
      <c r="C1299" s="18" t="s">
        <v>1407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422</v>
      </c>
      <c r="C1300" s="18" t="s">
        <v>1407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423</v>
      </c>
      <c r="C1301" s="18" t="s">
        <v>1407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424</v>
      </c>
      <c r="C1302" s="18" t="s">
        <v>1407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1849</v>
      </c>
      <c r="C1303" s="18" t="s">
        <v>1979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1850</v>
      </c>
      <c r="C1304" s="18" t="s">
        <v>1980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1851</v>
      </c>
      <c r="C1305" s="18" t="s">
        <v>1981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1852</v>
      </c>
      <c r="C1306" s="18" t="s">
        <v>1982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1853</v>
      </c>
      <c r="C1307" s="18" t="s">
        <v>1983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1854</v>
      </c>
      <c r="C1308" s="18" t="s">
        <v>1984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425</v>
      </c>
      <c r="C1309" s="18" t="s">
        <v>3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426</v>
      </c>
      <c r="C1310" s="18" t="s">
        <v>3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427</v>
      </c>
      <c r="C1311" s="18" t="s">
        <v>3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428</v>
      </c>
      <c r="C1312" s="18" t="s">
        <v>1985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429</v>
      </c>
      <c r="C1313" s="18" t="s">
        <v>1985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430</v>
      </c>
      <c r="C1314" s="18" t="s">
        <v>1986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431</v>
      </c>
      <c r="C1315" s="18" t="s">
        <v>1986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1855</v>
      </c>
      <c r="C1316" s="18" t="s">
        <v>1987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432</v>
      </c>
      <c r="C1317" s="18" t="s">
        <v>7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1856</v>
      </c>
      <c r="C1318" s="18" t="s">
        <v>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433</v>
      </c>
      <c r="C1319" s="18" t="s">
        <v>1988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1795</v>
      </c>
      <c r="C1320" s="18" t="s">
        <v>1989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1857</v>
      </c>
      <c r="C1321" s="18" t="s">
        <v>1990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1858</v>
      </c>
      <c r="C1322" s="18" t="s">
        <v>1991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434</v>
      </c>
      <c r="C1323" s="18" t="s">
        <v>9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435</v>
      </c>
      <c r="C1324" s="18" t="s">
        <v>9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436</v>
      </c>
      <c r="C1325" s="18" t="s">
        <v>9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437</v>
      </c>
      <c r="C1326" s="18" t="s">
        <v>1992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438</v>
      </c>
      <c r="C1327" s="18" t="s">
        <v>1992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439</v>
      </c>
      <c r="C1328" s="18" t="s">
        <v>1992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1859</v>
      </c>
      <c r="C1329" s="18" t="s">
        <v>1993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440</v>
      </c>
      <c r="C1330" s="18" t="s">
        <v>1994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441</v>
      </c>
      <c r="C1331" s="18" t="s">
        <v>1994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442</v>
      </c>
      <c r="C1332" s="18" t="s">
        <v>1994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443</v>
      </c>
      <c r="C1333" s="18" t="s">
        <v>1994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444</v>
      </c>
      <c r="C1334" s="18" t="s">
        <v>1995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445</v>
      </c>
      <c r="C1335" s="18" t="s">
        <v>1995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446</v>
      </c>
      <c r="C1336" s="18" t="s">
        <v>1995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447</v>
      </c>
      <c r="C1337" s="18" t="s">
        <v>1996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448</v>
      </c>
      <c r="C1338" s="18" t="s">
        <v>1519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449</v>
      </c>
      <c r="C1339" s="18" t="s">
        <v>1519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450</v>
      </c>
      <c r="C1340" s="18" t="s">
        <v>1519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451</v>
      </c>
      <c r="C1341" s="18" t="s">
        <v>1997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452</v>
      </c>
      <c r="C1342" s="18" t="s">
        <v>1998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1860</v>
      </c>
      <c r="C1343" s="18" t="s">
        <v>1999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453</v>
      </c>
      <c r="C1344" s="18" t="s">
        <v>2000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454</v>
      </c>
      <c r="C1345" s="18" t="s">
        <v>2000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455</v>
      </c>
      <c r="C1346" s="18" t="s">
        <v>1508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456</v>
      </c>
      <c r="C1347" s="18" t="s">
        <v>1508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457</v>
      </c>
      <c r="C1348" s="18" t="s">
        <v>1508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458</v>
      </c>
      <c r="C1349" s="18" t="s">
        <v>2001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459</v>
      </c>
      <c r="C1350" s="18" t="s">
        <v>2001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460</v>
      </c>
      <c r="C1351" s="18" t="s">
        <v>2001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461</v>
      </c>
      <c r="C1352" s="18" t="s">
        <v>2002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462</v>
      </c>
      <c r="C1353" s="18" t="s">
        <v>2002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463</v>
      </c>
      <c r="C1354" s="18" t="s">
        <v>2003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464</v>
      </c>
      <c r="C1355" s="18" t="s">
        <v>2003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465</v>
      </c>
      <c r="C1356" s="18" t="s">
        <v>2004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466</v>
      </c>
      <c r="C1357" s="18" t="s">
        <v>2004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467</v>
      </c>
      <c r="C1358" s="18" t="s">
        <v>2005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468</v>
      </c>
      <c r="C1359" s="18" t="s">
        <v>2005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469</v>
      </c>
      <c r="C1360" s="18" t="s">
        <v>2006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470</v>
      </c>
      <c r="C1361" s="18" t="s">
        <v>2006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471</v>
      </c>
      <c r="C1362" s="18" t="s">
        <v>2007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472</v>
      </c>
      <c r="C1363" s="18" t="s">
        <v>2007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473</v>
      </c>
      <c r="C1364" s="18" t="s">
        <v>2008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474</v>
      </c>
      <c r="C1365" s="18" t="s">
        <v>2008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475</v>
      </c>
      <c r="C1366" s="18" t="s">
        <v>2009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476</v>
      </c>
      <c r="C1367" s="18" t="s">
        <v>2009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477</v>
      </c>
      <c r="C1368" s="18" t="s">
        <v>2010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478</v>
      </c>
      <c r="C1369" s="18" t="s">
        <v>2010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1861</v>
      </c>
      <c r="C1370" s="18" t="s">
        <v>2011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1862</v>
      </c>
      <c r="C1371" s="18" t="s">
        <v>2012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1863</v>
      </c>
      <c r="C1372" s="18" t="s">
        <v>2013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1864</v>
      </c>
      <c r="C1373" s="18" t="s">
        <v>2014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479</v>
      </c>
      <c r="C1374" s="18" t="s">
        <v>2015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480</v>
      </c>
      <c r="C1375" s="18" t="s">
        <v>2015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481</v>
      </c>
      <c r="C1376" s="18" t="s">
        <v>2016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482</v>
      </c>
      <c r="C1377" s="18" t="s">
        <v>2016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483</v>
      </c>
      <c r="C1378" s="18" t="s">
        <v>2017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484</v>
      </c>
      <c r="C1379" s="18" t="s">
        <v>2017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485</v>
      </c>
      <c r="C1380" s="18" t="s">
        <v>2018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486</v>
      </c>
      <c r="C1381" s="18" t="s">
        <v>2018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487</v>
      </c>
      <c r="C1382" s="18" t="s">
        <v>2018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488</v>
      </c>
      <c r="C1383" s="18" t="s">
        <v>2018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489</v>
      </c>
      <c r="C1384" s="18" t="s">
        <v>2019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490</v>
      </c>
      <c r="C1385" s="18" t="s">
        <v>2019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491</v>
      </c>
      <c r="C1386" s="18" t="s">
        <v>2020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492</v>
      </c>
      <c r="C1387" s="18" t="s">
        <v>2021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493</v>
      </c>
      <c r="C1388" s="18" t="s">
        <v>2021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494</v>
      </c>
      <c r="C1389" s="18" t="s">
        <v>2022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495</v>
      </c>
      <c r="C1390" s="18" t="s">
        <v>2022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496</v>
      </c>
      <c r="C1391" s="18" t="s">
        <v>2023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497</v>
      </c>
      <c r="C1392" s="18" t="s">
        <v>1496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498</v>
      </c>
      <c r="C1393" s="18" t="s">
        <v>1496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499</v>
      </c>
      <c r="C1394" s="18" t="s">
        <v>2024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500</v>
      </c>
      <c r="C1395" s="18" t="s">
        <v>2024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501</v>
      </c>
      <c r="C1396" s="18" t="s">
        <v>2025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502</v>
      </c>
      <c r="C1397" s="18" t="s">
        <v>2026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503</v>
      </c>
      <c r="C1398" s="18" t="s">
        <v>2026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504</v>
      </c>
      <c r="C1399" s="18" t="s">
        <v>2027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505</v>
      </c>
      <c r="C1400" s="18" t="s">
        <v>2027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506</v>
      </c>
      <c r="C1401" s="18" t="s">
        <v>2028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507</v>
      </c>
      <c r="C1402" s="18" t="s">
        <v>2028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508</v>
      </c>
      <c r="C1403" s="18" t="s">
        <v>2028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509</v>
      </c>
      <c r="C1404" s="18" t="s">
        <v>2029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510</v>
      </c>
      <c r="C1405" s="18" t="s">
        <v>2029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511</v>
      </c>
      <c r="C1406" s="18" t="s">
        <v>2029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512</v>
      </c>
      <c r="C1407" s="18" t="s">
        <v>19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513</v>
      </c>
      <c r="C1408" s="18" t="s">
        <v>19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514</v>
      </c>
      <c r="C1409" s="18" t="s">
        <v>2030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515</v>
      </c>
      <c r="C1410" s="18" t="s">
        <v>2030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516</v>
      </c>
      <c r="C1411" s="18" t="s">
        <v>2031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517</v>
      </c>
      <c r="C1412" s="18" t="s">
        <v>2031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518</v>
      </c>
      <c r="C1413" s="18" t="s">
        <v>2032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519</v>
      </c>
      <c r="C1414" s="18" t="s">
        <v>2032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520</v>
      </c>
      <c r="C1415" s="18" t="s">
        <v>2032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521</v>
      </c>
      <c r="C1416" s="18" t="s">
        <v>2033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522</v>
      </c>
      <c r="C1417" s="18" t="s">
        <v>2033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523</v>
      </c>
      <c r="C1418" s="18" t="s">
        <v>2034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524</v>
      </c>
      <c r="C1419" s="18" t="s">
        <v>854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525</v>
      </c>
      <c r="C1420" s="18" t="s">
        <v>855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526</v>
      </c>
      <c r="C1421" s="18" t="s">
        <v>855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527</v>
      </c>
      <c r="C1422" s="18" t="s">
        <v>856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528</v>
      </c>
      <c r="C1423" s="18" t="s">
        <v>856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529</v>
      </c>
      <c r="C1424" s="18" t="s">
        <v>1347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530</v>
      </c>
      <c r="C1425" s="18" t="s">
        <v>1347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531</v>
      </c>
      <c r="C1426" s="18" t="s">
        <v>857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532</v>
      </c>
      <c r="C1427" s="18" t="s">
        <v>857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533</v>
      </c>
      <c r="C1428" s="18" t="s">
        <v>857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534</v>
      </c>
      <c r="C1429" s="18" t="s">
        <v>1344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535</v>
      </c>
      <c r="C1430" s="18" t="s">
        <v>1344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536</v>
      </c>
      <c r="C1431" s="18" t="s">
        <v>858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537</v>
      </c>
      <c r="C1432" s="18" t="s">
        <v>858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538</v>
      </c>
      <c r="C1433" s="18" t="s">
        <v>858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539</v>
      </c>
      <c r="C1434" s="18" t="s">
        <v>859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540</v>
      </c>
      <c r="C1435" s="18" t="s">
        <v>860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541</v>
      </c>
      <c r="C1436" s="18" t="s">
        <v>860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542</v>
      </c>
      <c r="C1437" s="18" t="s">
        <v>860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543</v>
      </c>
      <c r="C1438" s="18" t="s">
        <v>861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544</v>
      </c>
      <c r="C1439" s="18" t="s">
        <v>861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545</v>
      </c>
      <c r="C1440" s="18" t="s">
        <v>861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546</v>
      </c>
      <c r="C1441" s="18" t="s">
        <v>862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547</v>
      </c>
      <c r="C1442" s="18" t="s">
        <v>862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548</v>
      </c>
      <c r="C1443" s="18" t="s">
        <v>862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549</v>
      </c>
      <c r="C1444" s="18" t="s">
        <v>2304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550</v>
      </c>
      <c r="C1445" s="18" t="s">
        <v>2304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551</v>
      </c>
      <c r="C1446" s="18" t="s">
        <v>2304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552</v>
      </c>
      <c r="C1447" s="18" t="s">
        <v>863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553</v>
      </c>
      <c r="C1448" s="18" t="s">
        <v>863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554</v>
      </c>
      <c r="C1449" s="18" t="s">
        <v>863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555</v>
      </c>
      <c r="C1450" s="18" t="s">
        <v>864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556</v>
      </c>
      <c r="C1451" s="18" t="s">
        <v>864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557</v>
      </c>
      <c r="C1452" s="18" t="s">
        <v>864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558</v>
      </c>
      <c r="C1453" s="18" t="s">
        <v>865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559</v>
      </c>
      <c r="C1454" s="18" t="s">
        <v>865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1865</v>
      </c>
      <c r="C1455" s="18" t="s">
        <v>866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560</v>
      </c>
      <c r="C1456" s="18" t="s">
        <v>867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561</v>
      </c>
      <c r="C1457" s="18" t="s">
        <v>867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562</v>
      </c>
      <c r="C1458" s="18" t="s">
        <v>867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563</v>
      </c>
      <c r="C1459" s="18" t="s">
        <v>868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564</v>
      </c>
      <c r="C1460" s="18" t="s">
        <v>868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565</v>
      </c>
      <c r="C1461" s="18" t="s">
        <v>868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566</v>
      </c>
      <c r="C1462" s="18" t="s">
        <v>868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567</v>
      </c>
      <c r="C1463" s="18" t="s">
        <v>869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568</v>
      </c>
      <c r="C1464" s="18" t="s">
        <v>869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569</v>
      </c>
      <c r="C1465" s="18" t="s">
        <v>869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570</v>
      </c>
      <c r="C1466" s="18" t="s">
        <v>869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571</v>
      </c>
      <c r="C1467" s="18" t="s">
        <v>2309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572</v>
      </c>
      <c r="C1468" s="18" t="s">
        <v>2309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573</v>
      </c>
      <c r="C1469" s="18" t="s">
        <v>2309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574</v>
      </c>
      <c r="C1470" s="18" t="s">
        <v>2309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1866</v>
      </c>
      <c r="C1471" s="18" t="s">
        <v>870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575</v>
      </c>
      <c r="C1472" s="18" t="s">
        <v>871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576</v>
      </c>
      <c r="C1473" s="18" t="s">
        <v>871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577</v>
      </c>
      <c r="C1474" s="18" t="s">
        <v>872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578</v>
      </c>
      <c r="C1475" s="18" t="s">
        <v>872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579</v>
      </c>
      <c r="C1476" s="18" t="s">
        <v>872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580</v>
      </c>
      <c r="C1477" s="18" t="s">
        <v>872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581</v>
      </c>
      <c r="C1478" s="18" t="s">
        <v>872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582</v>
      </c>
      <c r="C1479" s="18" t="s">
        <v>2311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583</v>
      </c>
      <c r="C1480" s="18" t="s">
        <v>2311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584</v>
      </c>
      <c r="C1481" s="18" t="s">
        <v>2311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585</v>
      </c>
      <c r="C1482" s="18" t="s">
        <v>2311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586</v>
      </c>
      <c r="C1483" s="18" t="s">
        <v>2311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587</v>
      </c>
      <c r="C1484" s="18" t="s">
        <v>2311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1867</v>
      </c>
      <c r="C1485" s="18" t="s">
        <v>2314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1868</v>
      </c>
      <c r="C1486" s="18" t="s">
        <v>2315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1869</v>
      </c>
      <c r="C1487" s="18" t="s">
        <v>2316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1752</v>
      </c>
      <c r="C1488" s="18" t="s">
        <v>873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1753</v>
      </c>
      <c r="C1489" s="18" t="s">
        <v>873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1754</v>
      </c>
      <c r="C1490" s="18" t="s">
        <v>873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1755</v>
      </c>
      <c r="C1491" s="18" t="s">
        <v>873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1756</v>
      </c>
      <c r="C1492" s="18" t="s">
        <v>873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1757</v>
      </c>
      <c r="C1493" s="18" t="s">
        <v>2318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1758</v>
      </c>
      <c r="C1494" s="18" t="s">
        <v>2318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1759</v>
      </c>
      <c r="C1495" s="18" t="s">
        <v>2318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1760</v>
      </c>
      <c r="C1496" s="18" t="s">
        <v>2318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1761</v>
      </c>
      <c r="C1497" s="18" t="s">
        <v>874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1762</v>
      </c>
      <c r="C1498" s="18" t="s">
        <v>874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1763</v>
      </c>
      <c r="C1499" s="18" t="s">
        <v>874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1764</v>
      </c>
      <c r="C1500" s="18" t="s">
        <v>874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1765</v>
      </c>
      <c r="C1501" s="18" t="s">
        <v>2320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1766</v>
      </c>
      <c r="C1502" s="18" t="s">
        <v>2320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1767</v>
      </c>
      <c r="C1503" s="18" t="s">
        <v>2320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1768</v>
      </c>
      <c r="C1504" s="18" t="s">
        <v>2320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1769</v>
      </c>
      <c r="C1505" s="18" t="s">
        <v>875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1770</v>
      </c>
      <c r="C1506" s="18" t="s">
        <v>875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1771</v>
      </c>
      <c r="C1507" s="18" t="s">
        <v>875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1772</v>
      </c>
      <c r="C1508" s="18" t="s">
        <v>875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1773</v>
      </c>
      <c r="C1509" s="18" t="s">
        <v>875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1774</v>
      </c>
      <c r="C1510" s="18" t="s">
        <v>876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1775</v>
      </c>
      <c r="C1511" s="18" t="s">
        <v>876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1776</v>
      </c>
      <c r="C1512" s="18" t="s">
        <v>876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1777</v>
      </c>
      <c r="C1513" s="18" t="s">
        <v>877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1778</v>
      </c>
      <c r="C1514" s="18" t="s">
        <v>877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1779</v>
      </c>
      <c r="C1515" s="18" t="s">
        <v>877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1780</v>
      </c>
      <c r="C1516" s="18" t="s">
        <v>878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1781</v>
      </c>
      <c r="C1517" s="18" t="s">
        <v>878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1782</v>
      </c>
      <c r="C1518" s="18" t="s">
        <v>878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1783</v>
      </c>
      <c r="C1519" s="18" t="s">
        <v>878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1784</v>
      </c>
      <c r="C1520" s="18" t="s">
        <v>2325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1785</v>
      </c>
      <c r="C1521" s="18" t="s">
        <v>2325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1786</v>
      </c>
      <c r="C1522" s="18" t="s">
        <v>2325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1870</v>
      </c>
      <c r="C1523" s="18" t="s">
        <v>2326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1787</v>
      </c>
      <c r="C1524" s="18" t="s">
        <v>2327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1788</v>
      </c>
      <c r="C1525" s="18" t="s">
        <v>2327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1871</v>
      </c>
      <c r="C1526" s="18" t="s">
        <v>2328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1872</v>
      </c>
      <c r="C1527" s="18" t="s">
        <v>2329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1789</v>
      </c>
      <c r="C1528" s="18" t="s">
        <v>2330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1790</v>
      </c>
      <c r="C1529" s="18" t="s">
        <v>2330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1791</v>
      </c>
      <c r="C1530" s="18" t="s">
        <v>2330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1873</v>
      </c>
      <c r="C1531" s="18" t="s">
        <v>2331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1874</v>
      </c>
      <c r="C1532" s="18" t="s">
        <v>879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1792</v>
      </c>
      <c r="C1533" s="18" t="s">
        <v>2333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1793</v>
      </c>
      <c r="C1534" s="18" t="s">
        <v>2333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1875</v>
      </c>
      <c r="C1535" s="18" t="s">
        <v>880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881</v>
      </c>
      <c r="D1536" s="17"/>
      <c r="E1536" s="90">
        <f>SUM(E14,E31,E96,E114,E128,E202,E248,E361,E402,E457,E468,E508,E549,E611,E632,E692,E705,E757,E819,E902,E923:E1535)</f>
        <v>178</v>
      </c>
      <c r="F1536" s="90">
        <f aca="true" t="shared" si="24" ref="F1536:AJ1536">SUM(F14,F31,F96,F114,F128,F202,F248,F361,F402,F457,F468,F508,F549,F611,F632,F692,F705,F757,F819,F902,F923:F1535)</f>
        <v>109</v>
      </c>
      <c r="G1536" s="90">
        <f t="shared" si="24"/>
        <v>0</v>
      </c>
      <c r="H1536" s="90">
        <f t="shared" si="24"/>
        <v>3</v>
      </c>
      <c r="I1536" s="90">
        <f t="shared" si="24"/>
        <v>66</v>
      </c>
      <c r="J1536" s="90">
        <f t="shared" si="24"/>
        <v>0</v>
      </c>
      <c r="K1536" s="90">
        <f t="shared" si="24"/>
        <v>8</v>
      </c>
      <c r="L1536" s="90">
        <f t="shared" si="24"/>
        <v>7</v>
      </c>
      <c r="M1536" s="90">
        <f t="shared" si="24"/>
        <v>0</v>
      </c>
      <c r="N1536" s="90">
        <f t="shared" si="24"/>
        <v>1</v>
      </c>
      <c r="O1536" s="90">
        <f t="shared" si="24"/>
        <v>0</v>
      </c>
      <c r="P1536" s="90">
        <f t="shared" si="24"/>
        <v>1</v>
      </c>
      <c r="Q1536" s="90">
        <f t="shared" si="24"/>
        <v>2</v>
      </c>
      <c r="R1536" s="90">
        <f t="shared" si="24"/>
        <v>47</v>
      </c>
      <c r="S1536" s="90">
        <f t="shared" si="24"/>
        <v>0</v>
      </c>
      <c r="T1536" s="90">
        <f t="shared" si="24"/>
        <v>5</v>
      </c>
      <c r="U1536" s="90">
        <f t="shared" si="24"/>
        <v>1</v>
      </c>
      <c r="V1536" s="90">
        <f t="shared" si="24"/>
        <v>1</v>
      </c>
      <c r="W1536" s="90">
        <f t="shared" si="24"/>
        <v>0</v>
      </c>
      <c r="X1536" s="90">
        <f t="shared" si="24"/>
        <v>3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3</v>
      </c>
      <c r="AE1536" s="90">
        <f t="shared" si="24"/>
        <v>0</v>
      </c>
      <c r="AF1536" s="90">
        <f t="shared" si="24"/>
        <v>0</v>
      </c>
      <c r="AG1536" s="90">
        <f t="shared" si="24"/>
        <v>10</v>
      </c>
      <c r="AH1536" s="90">
        <f t="shared" si="24"/>
        <v>19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62</v>
      </c>
      <c r="AL1536" s="90">
        <f t="shared" si="25"/>
        <v>7</v>
      </c>
      <c r="AM1536" s="90">
        <f t="shared" si="25"/>
        <v>2</v>
      </c>
      <c r="AN1536" s="90">
        <f t="shared" si="25"/>
        <v>0</v>
      </c>
      <c r="AO1536" s="90">
        <f t="shared" si="25"/>
        <v>1</v>
      </c>
      <c r="AP1536" s="90">
        <f t="shared" si="25"/>
        <v>8</v>
      </c>
      <c r="AQ1536" s="90">
        <f t="shared" si="25"/>
        <v>1</v>
      </c>
      <c r="AR1536" s="90">
        <f t="shared" si="25"/>
        <v>18</v>
      </c>
      <c r="AS1536" s="90">
        <f t="shared" si="25"/>
        <v>4</v>
      </c>
      <c r="AT1536" s="90">
        <f t="shared" si="25"/>
        <v>0</v>
      </c>
      <c r="AU1536" s="90">
        <f t="shared" si="25"/>
        <v>1</v>
      </c>
      <c r="AV1536" s="90">
        <f t="shared" si="25"/>
        <v>1</v>
      </c>
      <c r="AW1536" s="90">
        <f t="shared" si="25"/>
        <v>0</v>
      </c>
      <c r="AX1536" s="90">
        <f t="shared" si="25"/>
        <v>0</v>
      </c>
      <c r="AY1536" s="90">
        <f t="shared" si="25"/>
        <v>0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2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882</v>
      </c>
      <c r="D1537" s="20"/>
      <c r="E1537" s="26">
        <v>81</v>
      </c>
      <c r="F1537" s="26">
        <v>27</v>
      </c>
      <c r="G1537" s="26"/>
      <c r="H1537" s="26"/>
      <c r="I1537" s="26">
        <v>54</v>
      </c>
      <c r="J1537" s="26"/>
      <c r="K1537" s="26">
        <v>6</v>
      </c>
      <c r="L1537" s="26">
        <v>7</v>
      </c>
      <c r="M1537" s="26"/>
      <c r="N1537" s="26"/>
      <c r="O1537" s="26"/>
      <c r="P1537" s="26"/>
      <c r="Q1537" s="26">
        <v>1</v>
      </c>
      <c r="R1537" s="26">
        <v>40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>
        <v>1</v>
      </c>
      <c r="AC1537" s="29"/>
      <c r="AD1537" s="29">
        <v>3</v>
      </c>
      <c r="AE1537" s="29"/>
      <c r="AF1537" s="29"/>
      <c r="AG1537" s="29">
        <v>3</v>
      </c>
      <c r="AH1537" s="29">
        <v>13</v>
      </c>
      <c r="AI1537" s="29"/>
      <c r="AJ1537" s="29"/>
      <c r="AK1537" s="29">
        <v>4</v>
      </c>
      <c r="AL1537" s="29">
        <v>1</v>
      </c>
      <c r="AM1537" s="29">
        <v>2</v>
      </c>
      <c r="AN1537" s="29"/>
      <c r="AO1537" s="29"/>
      <c r="AP1537" s="29">
        <v>3</v>
      </c>
      <c r="AQ1537" s="29">
        <v>1</v>
      </c>
      <c r="AR1537" s="29">
        <v>1</v>
      </c>
      <c r="AS1537" s="29">
        <v>2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>
        <v>2</v>
      </c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883</v>
      </c>
      <c r="D1538" s="21"/>
      <c r="E1538" s="26">
        <v>55</v>
      </c>
      <c r="F1538" s="26">
        <v>45</v>
      </c>
      <c r="G1538" s="26"/>
      <c r="H1538" s="26"/>
      <c r="I1538" s="26">
        <v>10</v>
      </c>
      <c r="J1538" s="26"/>
      <c r="K1538" s="26">
        <v>2</v>
      </c>
      <c r="L1538" s="26"/>
      <c r="M1538" s="26"/>
      <c r="N1538" s="26">
        <v>1</v>
      </c>
      <c r="O1538" s="26"/>
      <c r="P1538" s="26">
        <v>1</v>
      </c>
      <c r="Q1538" s="26">
        <v>1</v>
      </c>
      <c r="R1538" s="26">
        <v>5</v>
      </c>
      <c r="S1538" s="26"/>
      <c r="T1538" s="29">
        <v>1</v>
      </c>
      <c r="U1538" s="29">
        <v>1</v>
      </c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>
        <v>7</v>
      </c>
      <c r="AH1538" s="29">
        <v>6</v>
      </c>
      <c r="AI1538" s="29"/>
      <c r="AJ1538" s="29"/>
      <c r="AK1538" s="29">
        <v>25</v>
      </c>
      <c r="AL1538" s="29">
        <v>6</v>
      </c>
      <c r="AM1538" s="29"/>
      <c r="AN1538" s="29"/>
      <c r="AO1538" s="29"/>
      <c r="AP1538" s="29">
        <v>4</v>
      </c>
      <c r="AQ1538" s="29"/>
      <c r="AR1538" s="29">
        <v>5</v>
      </c>
      <c r="AS1538" s="29">
        <v>2</v>
      </c>
      <c r="AT1538" s="29"/>
      <c r="AU1538" s="29">
        <v>1</v>
      </c>
      <c r="AV1538" s="29">
        <v>1</v>
      </c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884</v>
      </c>
      <c r="D1539" s="21"/>
      <c r="E1539" s="26">
        <v>41</v>
      </c>
      <c r="F1539" s="26">
        <v>37</v>
      </c>
      <c r="G1539" s="26"/>
      <c r="H1539" s="26">
        <v>2</v>
      </c>
      <c r="I1539" s="26">
        <v>2</v>
      </c>
      <c r="J1539" s="26"/>
      <c r="K1539" s="26"/>
      <c r="L1539" s="26"/>
      <c r="M1539" s="26"/>
      <c r="N1539" s="26"/>
      <c r="O1539" s="26"/>
      <c r="P1539" s="26"/>
      <c r="Q1539" s="26"/>
      <c r="R1539" s="26">
        <v>2</v>
      </c>
      <c r="S1539" s="26"/>
      <c r="T1539" s="29">
        <v>4</v>
      </c>
      <c r="U1539" s="29"/>
      <c r="V1539" s="29">
        <v>1</v>
      </c>
      <c r="W1539" s="29"/>
      <c r="X1539" s="29">
        <v>3</v>
      </c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33</v>
      </c>
      <c r="AL1539" s="29"/>
      <c r="AM1539" s="29"/>
      <c r="AN1539" s="29"/>
      <c r="AO1539" s="29">
        <v>1</v>
      </c>
      <c r="AP1539" s="29">
        <v>1</v>
      </c>
      <c r="AQ1539" s="29"/>
      <c r="AR1539" s="29">
        <v>12</v>
      </c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885</v>
      </c>
      <c r="D1540" s="21"/>
      <c r="E1540" s="26">
        <v>1</v>
      </c>
      <c r="F1540" s="26"/>
      <c r="G1540" s="26"/>
      <c r="H1540" s="26">
        <v>1</v>
      </c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886</v>
      </c>
      <c r="D1541" s="87"/>
      <c r="E1541" s="26">
        <v>12</v>
      </c>
      <c r="F1541" s="26">
        <v>1</v>
      </c>
      <c r="G1541" s="26"/>
      <c r="H1541" s="26"/>
      <c r="I1541" s="26">
        <v>11</v>
      </c>
      <c r="J1541" s="26"/>
      <c r="K1541" s="26"/>
      <c r="L1541" s="26"/>
      <c r="M1541" s="26"/>
      <c r="N1541" s="26"/>
      <c r="O1541" s="26"/>
      <c r="P1541" s="26"/>
      <c r="Q1541" s="26"/>
      <c r="R1541" s="26">
        <v>11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>
        <v>1</v>
      </c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887</v>
      </c>
      <c r="D1542" s="87"/>
      <c r="E1542" s="26">
        <v>12</v>
      </c>
      <c r="F1542" s="26">
        <v>10</v>
      </c>
      <c r="G1542" s="26"/>
      <c r="H1542" s="26"/>
      <c r="I1542" s="26">
        <v>2</v>
      </c>
      <c r="J1542" s="26"/>
      <c r="K1542" s="26"/>
      <c r="L1542" s="26"/>
      <c r="M1542" s="26"/>
      <c r="N1542" s="26"/>
      <c r="O1542" s="26"/>
      <c r="P1542" s="26"/>
      <c r="Q1542" s="26"/>
      <c r="R1542" s="26">
        <v>2</v>
      </c>
      <c r="S1542" s="26"/>
      <c r="T1542" s="29">
        <v>1</v>
      </c>
      <c r="U1542" s="29"/>
      <c r="V1542" s="29"/>
      <c r="W1542" s="29"/>
      <c r="X1542" s="29">
        <v>1</v>
      </c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9</v>
      </c>
      <c r="AL1542" s="29"/>
      <c r="AM1542" s="29"/>
      <c r="AN1542" s="29"/>
      <c r="AO1542" s="29"/>
      <c r="AP1542" s="29"/>
      <c r="AQ1542" s="29"/>
      <c r="AR1542" s="29">
        <v>4</v>
      </c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888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889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20.25" customHeight="1">
      <c r="A1546" s="7"/>
      <c r="B1546" s="12"/>
      <c r="C1546" s="195" t="s">
        <v>890</v>
      </c>
      <c r="D1546" s="23"/>
      <c r="E1546" s="28" t="s">
        <v>893</v>
      </c>
      <c r="F1546" s="120" t="s">
        <v>1340</v>
      </c>
      <c r="G1546" s="120" t="s">
        <v>661</v>
      </c>
      <c r="H1546" s="120" t="s">
        <v>651</v>
      </c>
      <c r="I1546" s="120" t="s">
        <v>657</v>
      </c>
      <c r="J1546" s="120" t="s">
        <v>671</v>
      </c>
      <c r="K1546" s="120" t="s">
        <v>664</v>
      </c>
      <c r="L1546" s="120" t="s">
        <v>654</v>
      </c>
      <c r="M1546" s="120" t="s">
        <v>668</v>
      </c>
      <c r="N1546" s="120" t="s">
        <v>674</v>
      </c>
      <c r="O1546" s="120" t="s">
        <v>1567</v>
      </c>
      <c r="P1546" s="120" t="s">
        <v>1568</v>
      </c>
      <c r="Q1546" s="120" t="s">
        <v>1569</v>
      </c>
      <c r="R1546" s="120" t="s">
        <v>1570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Y1546" s="302" t="s">
        <v>1892</v>
      </c>
      <c r="AZ1546" s="302"/>
      <c r="BA1546" s="302"/>
      <c r="BB1546" s="303"/>
      <c r="BC1546" s="304"/>
      <c r="BD1546" s="304"/>
      <c r="BE1546" s="304"/>
      <c r="BF1546" s="305"/>
      <c r="BG1546" s="306" t="s">
        <v>1915</v>
      </c>
      <c r="BH1546" s="307"/>
      <c r="BI1546" s="307"/>
      <c r="BK1546" s="147"/>
      <c r="BL1546" s="147"/>
      <c r="BM1546" s="95"/>
    </row>
    <row r="1547" spans="1:65" s="84" customFormat="1" ht="19.5" customHeight="1">
      <c r="A1547" s="96"/>
      <c r="B1547" s="97"/>
      <c r="C1547" s="196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Y1547" s="316"/>
      <c r="AZ1547" s="316"/>
      <c r="BA1547" s="316"/>
      <c r="BB1547" s="147"/>
      <c r="BC1547" s="174" t="s">
        <v>1887</v>
      </c>
      <c r="BD1547" s="174"/>
      <c r="BE1547" s="174"/>
      <c r="BF1547" s="148"/>
      <c r="BG1547" s="174" t="s">
        <v>1888</v>
      </c>
      <c r="BH1547" s="174"/>
      <c r="BI1547" s="174"/>
      <c r="BJ1547"/>
      <c r="BK1547" s="147"/>
      <c r="BL1547" s="147"/>
      <c r="BM1547" s="100"/>
    </row>
    <row r="1548" spans="1:65" ht="15.75" customHeight="1">
      <c r="A1548" s="7"/>
      <c r="B1548" s="12"/>
      <c r="C1548" s="189" t="s">
        <v>891</v>
      </c>
      <c r="D1548" s="23"/>
      <c r="E1548" s="27" t="s">
        <v>894</v>
      </c>
      <c r="F1548" s="101" t="s">
        <v>1341</v>
      </c>
      <c r="G1548" s="101" t="s">
        <v>662</v>
      </c>
      <c r="H1548" s="101" t="s">
        <v>652</v>
      </c>
      <c r="I1548" s="101" t="s">
        <v>658</v>
      </c>
      <c r="J1548" s="101" t="s">
        <v>672</v>
      </c>
      <c r="K1548" s="101" t="s">
        <v>665</v>
      </c>
      <c r="L1548" s="91" t="s">
        <v>655</v>
      </c>
      <c r="M1548" s="101" t="s">
        <v>669</v>
      </c>
      <c r="N1548" s="101" t="s">
        <v>675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Y1548" s="317" t="s">
        <v>1893</v>
      </c>
      <c r="AZ1548" s="317"/>
      <c r="BA1548" s="317"/>
      <c r="BB1548" s="318"/>
      <c r="BC1548" s="319"/>
      <c r="BD1548" s="319"/>
      <c r="BE1548" s="319"/>
      <c r="BF1548" s="320"/>
      <c r="BG1548" s="321" t="s">
        <v>625</v>
      </c>
      <c r="BH1548" s="322"/>
      <c r="BI1548" s="322"/>
      <c r="BJ1548" s="322"/>
      <c r="BK1548" s="322"/>
      <c r="BL1548" s="322"/>
      <c r="BM1548" s="322"/>
    </row>
    <row r="1549" spans="1:68" s="84" customFormat="1" ht="19.5" customHeight="1">
      <c r="A1549" s="7"/>
      <c r="B1549" s="86"/>
      <c r="C1549" s="19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74" t="s">
        <v>1887</v>
      </c>
      <c r="BD1549" s="174"/>
      <c r="BE1549" s="174"/>
      <c r="BF1549" s="147"/>
      <c r="BG1549" s="174" t="s">
        <v>1888</v>
      </c>
      <c r="BH1549" s="174"/>
      <c r="BI1549" s="174"/>
      <c r="BJ1549"/>
      <c r="BK1549" s="147"/>
      <c r="BL1549" s="147"/>
      <c r="BM1549" s="106"/>
      <c r="BN1549" s="119"/>
      <c r="BO1549" s="119"/>
      <c r="BP1549" s="119"/>
    </row>
    <row r="1550" spans="52:64" ht="9.75" customHeight="1">
      <c r="AZ1550" s="151"/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1890</v>
      </c>
      <c r="BB1551" s="168" t="s">
        <v>626</v>
      </c>
      <c r="BC1551" s="168"/>
      <c r="BD1551" s="168"/>
      <c r="BE1551" s="147"/>
      <c r="BF1551" s="205" t="s">
        <v>1891</v>
      </c>
      <c r="BG1551" s="205"/>
      <c r="BH1551" s="205"/>
      <c r="BI1551" s="206" t="s">
        <v>627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 customHeight="1">
      <c r="AZ1553" s="151" t="s">
        <v>1889</v>
      </c>
      <c r="BB1553" s="168" t="s">
        <v>626</v>
      </c>
      <c r="BC1553" s="168"/>
      <c r="BD1553" s="168"/>
      <c r="BF1553" s="204" t="s">
        <v>1916</v>
      </c>
      <c r="BG1553" s="204"/>
      <c r="BH1553" s="204"/>
      <c r="BI1553" s="204"/>
      <c r="BJ1553" s="147"/>
      <c r="BK1553" s="147"/>
      <c r="BL1553" s="147"/>
    </row>
  </sheetData>
  <sheetProtection/>
  <mergeCells count="86">
    <mergeCell ref="AY1546:BA1546"/>
    <mergeCell ref="AY1547:BA1547"/>
    <mergeCell ref="AY1548:BA1548"/>
    <mergeCell ref="BB1553:BD1553"/>
    <mergeCell ref="BF1553:BI1553"/>
    <mergeCell ref="BC1549:BE1549"/>
    <mergeCell ref="BG1549:BI1549"/>
    <mergeCell ref="BB1551:BD1551"/>
    <mergeCell ref="BF1551:BH1551"/>
    <mergeCell ref="BI1551:BL1551"/>
    <mergeCell ref="BG1546:BI1546"/>
    <mergeCell ref="BC1547:BE1547"/>
    <mergeCell ref="BG1547:BI1547"/>
    <mergeCell ref="BC1548:BE1548"/>
    <mergeCell ref="BG1548:BM1548"/>
    <mergeCell ref="BC1546:BE1546"/>
    <mergeCell ref="AE8:AE10"/>
    <mergeCell ref="AG8:AG10"/>
    <mergeCell ref="AU9:AU10"/>
    <mergeCell ref="AJ8:AJ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BG8:BG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48:C1549"/>
    <mergeCell ref="L7:L10"/>
    <mergeCell ref="AC8:AC10"/>
    <mergeCell ref="AD8:AD10"/>
    <mergeCell ref="N7:N10"/>
    <mergeCell ref="C1546:C1547"/>
    <mergeCell ref="O7:O10"/>
    <mergeCell ref="T9:T10"/>
    <mergeCell ref="Y8:AA8"/>
  </mergeCells>
  <hyperlinks>
    <hyperlink ref="BI1551" r:id="rId1" display="inbox@tc.zk.court.gov.ua"/>
  </hyperlinks>
  <printOptions/>
  <pageMargins left="0.2362204724409449" right="0.03937007874015748" top="0.37" bottom="0.5511811023622047" header="0.31496062992125984" footer="0.31496062992125984"/>
  <pageSetup horizontalDpi="600" verticalDpi="600" orientation="landscape" paperSize="9" scale="82" r:id="rId2"/>
  <headerFooter alignWithMargins="0">
    <oddFooter>&amp;LE7FF3DE1&amp;CФорма № 6-8, Підрозділ: Тячівський районний суд Закарпатської області, Початок періоду: 01.01.2015, Кінець періоду: 30.06.2015</oddFooter>
  </headerFooter>
  <rowBreaks count="1" manualBreakCount="1">
    <brk id="722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3"/>
  <sheetViews>
    <sheetView zoomScaleSheetLayoutView="90" workbookViewId="0" topLeftCell="AN685">
      <selection activeCell="AU1548" sqref="AU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09"/>
      <c r="D5" s="209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75" t="s">
        <v>713</v>
      </c>
      <c r="B6" s="211" t="s">
        <v>899</v>
      </c>
      <c r="C6" s="213" t="s">
        <v>1674</v>
      </c>
      <c r="D6" s="57"/>
      <c r="E6" s="197" t="s">
        <v>718</v>
      </c>
      <c r="F6" s="197" t="s">
        <v>719</v>
      </c>
      <c r="G6" s="208"/>
      <c r="H6" s="208"/>
      <c r="I6" s="208"/>
      <c r="J6" s="208"/>
      <c r="K6" s="208"/>
      <c r="L6" s="208"/>
      <c r="M6" s="208"/>
      <c r="N6" s="197" t="s">
        <v>731</v>
      </c>
      <c r="O6" s="197"/>
      <c r="P6" s="197"/>
      <c r="Q6" s="197"/>
      <c r="R6" s="197"/>
      <c r="S6" s="197"/>
      <c r="T6" s="197"/>
      <c r="U6" s="199" t="s">
        <v>741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1"/>
      <c r="AM6" s="197" t="s">
        <v>758</v>
      </c>
      <c r="AN6" s="208"/>
      <c r="AO6" s="208"/>
      <c r="AP6" s="208"/>
      <c r="AQ6" s="208"/>
      <c r="AR6" s="208"/>
      <c r="AS6" s="208"/>
      <c r="AT6" s="197" t="s">
        <v>768</v>
      </c>
      <c r="AU6" s="197" t="s">
        <v>766</v>
      </c>
      <c r="AV6" s="197" t="s">
        <v>767</v>
      </c>
      <c r="AW6" s="197" t="s">
        <v>769</v>
      </c>
      <c r="AX6" s="197"/>
      <c r="AY6" s="197"/>
      <c r="AZ6" s="197"/>
      <c r="BA6" s="197" t="s">
        <v>772</v>
      </c>
      <c r="BB6" s="197"/>
      <c r="BC6" s="197"/>
      <c r="BD6" s="197"/>
      <c r="BE6" s="197" t="s">
        <v>772</v>
      </c>
      <c r="BF6" s="197"/>
      <c r="BG6" s="197"/>
      <c r="BH6" s="197" t="s">
        <v>781</v>
      </c>
      <c r="BI6" s="197"/>
      <c r="BJ6" s="197"/>
      <c r="BK6" s="197"/>
      <c r="BL6" s="197"/>
      <c r="BM6" s="197"/>
      <c r="BN6" s="197"/>
      <c r="BO6" s="197"/>
      <c r="BP6" s="197"/>
      <c r="BQ6" s="197"/>
    </row>
    <row r="7" spans="1:69" ht="21.75" customHeight="1">
      <c r="A7" s="208"/>
      <c r="B7" s="212"/>
      <c r="C7" s="213"/>
      <c r="D7" s="57"/>
      <c r="E7" s="197"/>
      <c r="F7" s="197" t="s">
        <v>720</v>
      </c>
      <c r="G7" s="197" t="s">
        <v>721</v>
      </c>
      <c r="H7" s="197" t="s">
        <v>724</v>
      </c>
      <c r="I7" s="197" t="s">
        <v>725</v>
      </c>
      <c r="J7" s="197"/>
      <c r="K7" s="197"/>
      <c r="L7" s="197" t="s">
        <v>729</v>
      </c>
      <c r="M7" s="197"/>
      <c r="N7" s="197" t="s">
        <v>732</v>
      </c>
      <c r="O7" s="197" t="s">
        <v>734</v>
      </c>
      <c r="P7" s="197" t="s">
        <v>735</v>
      </c>
      <c r="Q7" s="197" t="s">
        <v>733</v>
      </c>
      <c r="R7" s="197" t="s">
        <v>737</v>
      </c>
      <c r="S7" s="197" t="s">
        <v>736</v>
      </c>
      <c r="T7" s="197" t="s">
        <v>739</v>
      </c>
      <c r="U7" s="197" t="s">
        <v>742</v>
      </c>
      <c r="V7" s="197" t="s">
        <v>738</v>
      </c>
      <c r="W7" s="197" t="s">
        <v>740</v>
      </c>
      <c r="X7" s="197" t="s">
        <v>745</v>
      </c>
      <c r="Y7" s="197" t="s">
        <v>743</v>
      </c>
      <c r="Z7" s="197" t="s">
        <v>744</v>
      </c>
      <c r="AA7" s="197" t="s">
        <v>747</v>
      </c>
      <c r="AB7" s="197" t="s">
        <v>746</v>
      </c>
      <c r="AC7" s="197" t="s">
        <v>749</v>
      </c>
      <c r="AD7" s="197" t="s">
        <v>751</v>
      </c>
      <c r="AE7" s="197" t="s">
        <v>748</v>
      </c>
      <c r="AF7" s="197" t="s">
        <v>750</v>
      </c>
      <c r="AG7" s="197" t="s">
        <v>752</v>
      </c>
      <c r="AH7" s="197" t="s">
        <v>754</v>
      </c>
      <c r="AI7" s="197" t="s">
        <v>753</v>
      </c>
      <c r="AJ7" s="197" t="s">
        <v>756</v>
      </c>
      <c r="AK7" s="197" t="s">
        <v>755</v>
      </c>
      <c r="AL7" s="197" t="s">
        <v>757</v>
      </c>
      <c r="AM7" s="197" t="s">
        <v>759</v>
      </c>
      <c r="AN7" s="197" t="s">
        <v>762</v>
      </c>
      <c r="AO7" s="197" t="s">
        <v>760</v>
      </c>
      <c r="AP7" s="197" t="s">
        <v>761</v>
      </c>
      <c r="AQ7" s="197" t="s">
        <v>763</v>
      </c>
      <c r="AR7" s="197" t="s">
        <v>764</v>
      </c>
      <c r="AS7" s="197" t="s">
        <v>765</v>
      </c>
      <c r="AT7" s="197"/>
      <c r="AU7" s="197"/>
      <c r="AV7" s="197"/>
      <c r="AW7" s="214" t="s">
        <v>687</v>
      </c>
      <c r="AX7" s="197" t="s">
        <v>682</v>
      </c>
      <c r="AY7" s="197"/>
      <c r="AZ7" s="197"/>
      <c r="BA7" s="197" t="s">
        <v>773</v>
      </c>
      <c r="BB7" s="197" t="s">
        <v>774</v>
      </c>
      <c r="BC7" s="197" t="s">
        <v>776</v>
      </c>
      <c r="BD7" s="197" t="s">
        <v>777</v>
      </c>
      <c r="BE7" s="197" t="s">
        <v>778</v>
      </c>
      <c r="BF7" s="197" t="s">
        <v>779</v>
      </c>
      <c r="BG7" s="197" t="s">
        <v>780</v>
      </c>
      <c r="BH7" s="197" t="s">
        <v>782</v>
      </c>
      <c r="BI7" s="197" t="s">
        <v>784</v>
      </c>
      <c r="BJ7" s="197"/>
      <c r="BK7" s="197"/>
      <c r="BL7" s="197"/>
      <c r="BM7" s="197" t="s">
        <v>785</v>
      </c>
      <c r="BN7" s="197"/>
      <c r="BO7" s="215" t="s">
        <v>787</v>
      </c>
      <c r="BP7" s="215"/>
      <c r="BQ7" s="215"/>
    </row>
    <row r="8" spans="1:69" ht="12.75" customHeight="1">
      <c r="A8" s="208"/>
      <c r="B8" s="212"/>
      <c r="C8" s="213"/>
      <c r="D8" s="57"/>
      <c r="E8" s="197"/>
      <c r="F8" s="197"/>
      <c r="G8" s="197"/>
      <c r="H8" s="197"/>
      <c r="I8" s="197" t="s">
        <v>726</v>
      </c>
      <c r="J8" s="197" t="s">
        <v>722</v>
      </c>
      <c r="K8" s="197"/>
      <c r="L8" s="197" t="s">
        <v>730</v>
      </c>
      <c r="M8" s="197" t="s">
        <v>727</v>
      </c>
      <c r="N8" s="208"/>
      <c r="O8" s="208"/>
      <c r="P8" s="208"/>
      <c r="Q8" s="208"/>
      <c r="R8" s="208"/>
      <c r="S8" s="208"/>
      <c r="T8" s="208"/>
      <c r="U8" s="197"/>
      <c r="V8" s="197"/>
      <c r="W8" s="197"/>
      <c r="X8" s="197"/>
      <c r="Y8" s="197"/>
      <c r="Z8" s="197"/>
      <c r="AA8" s="197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 t="s">
        <v>770</v>
      </c>
      <c r="AY8" s="197" t="s">
        <v>771</v>
      </c>
      <c r="AZ8" s="197" t="s">
        <v>775</v>
      </c>
      <c r="BA8" s="197"/>
      <c r="BB8" s="197"/>
      <c r="BC8" s="197"/>
      <c r="BD8" s="197"/>
      <c r="BE8" s="197"/>
      <c r="BF8" s="197"/>
      <c r="BG8" s="197"/>
      <c r="BH8" s="197"/>
      <c r="BI8" s="214" t="s">
        <v>687</v>
      </c>
      <c r="BJ8" s="197" t="s">
        <v>682</v>
      </c>
      <c r="BK8" s="197"/>
      <c r="BL8" s="197"/>
      <c r="BM8" s="197"/>
      <c r="BN8" s="197"/>
      <c r="BO8" s="215"/>
      <c r="BP8" s="215"/>
      <c r="BQ8" s="215"/>
    </row>
    <row r="9" spans="1:69" ht="12.75" customHeight="1">
      <c r="A9" s="208"/>
      <c r="B9" s="212"/>
      <c r="C9" s="213"/>
      <c r="D9" s="57"/>
      <c r="E9" s="197"/>
      <c r="F9" s="197"/>
      <c r="G9" s="197"/>
      <c r="H9" s="197"/>
      <c r="I9" s="197"/>
      <c r="J9" s="197" t="s">
        <v>723</v>
      </c>
      <c r="K9" s="197" t="s">
        <v>728</v>
      </c>
      <c r="L9" s="197"/>
      <c r="M9" s="197"/>
      <c r="N9" s="208"/>
      <c r="O9" s="208"/>
      <c r="P9" s="208"/>
      <c r="Q9" s="208"/>
      <c r="R9" s="208"/>
      <c r="S9" s="208"/>
      <c r="T9" s="208"/>
      <c r="U9" s="197"/>
      <c r="V9" s="197"/>
      <c r="W9" s="197"/>
      <c r="X9" s="197"/>
      <c r="Y9" s="197"/>
      <c r="Z9" s="197"/>
      <c r="AA9" s="197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214"/>
      <c r="BJ9" s="197" t="s">
        <v>783</v>
      </c>
      <c r="BK9" s="197" t="s">
        <v>667</v>
      </c>
      <c r="BL9" s="197" t="s">
        <v>681</v>
      </c>
      <c r="BM9" s="214" t="s">
        <v>687</v>
      </c>
      <c r="BN9" s="197" t="s">
        <v>786</v>
      </c>
      <c r="BO9" s="197" t="s">
        <v>788</v>
      </c>
      <c r="BP9" s="197" t="s">
        <v>789</v>
      </c>
      <c r="BQ9" s="197" t="s">
        <v>820</v>
      </c>
    </row>
    <row r="10" spans="1:69" ht="66" customHeight="1">
      <c r="A10" s="208"/>
      <c r="B10" s="212"/>
      <c r="C10" s="213"/>
      <c r="D10" s="57"/>
      <c r="E10" s="210"/>
      <c r="F10" s="197"/>
      <c r="G10" s="197"/>
      <c r="H10" s="197"/>
      <c r="I10" s="197"/>
      <c r="J10" s="197"/>
      <c r="K10" s="197"/>
      <c r="L10" s="197"/>
      <c r="M10" s="197"/>
      <c r="N10" s="208"/>
      <c r="O10" s="208"/>
      <c r="P10" s="208"/>
      <c r="Q10" s="208"/>
      <c r="R10" s="208"/>
      <c r="S10" s="208"/>
      <c r="T10" s="208"/>
      <c r="U10" s="197"/>
      <c r="V10" s="197"/>
      <c r="W10" s="197"/>
      <c r="X10" s="197"/>
      <c r="Y10" s="197"/>
      <c r="Z10" s="197"/>
      <c r="AA10" s="197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214"/>
      <c r="BJ10" s="208"/>
      <c r="BK10" s="197"/>
      <c r="BL10" s="197"/>
      <c r="BM10" s="214"/>
      <c r="BN10" s="197"/>
      <c r="BO10" s="197"/>
      <c r="BP10" s="197"/>
      <c r="BQ10" s="197"/>
    </row>
    <row r="11" spans="1:69" ht="12.75">
      <c r="A11" s="3"/>
      <c r="B11" s="53" t="s">
        <v>900</v>
      </c>
      <c r="C11" s="58" t="s">
        <v>1675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1676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901</v>
      </c>
      <c r="C14" s="18" t="s">
        <v>1677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902</v>
      </c>
      <c r="C15" s="18" t="s">
        <v>1678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903</v>
      </c>
      <c r="C16" s="18" t="s">
        <v>1678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904</v>
      </c>
      <c r="C17" s="18" t="s">
        <v>1678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905</v>
      </c>
      <c r="C18" s="18" t="s">
        <v>1679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906</v>
      </c>
      <c r="C19" s="18" t="s">
        <v>1679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907</v>
      </c>
      <c r="C20" s="18" t="s">
        <v>1679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1877</v>
      </c>
      <c r="C21" s="18" t="s">
        <v>1880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1878</v>
      </c>
      <c r="C22" s="18" t="s">
        <v>1880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1879</v>
      </c>
      <c r="C23" s="18" t="s">
        <v>1880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1881</v>
      </c>
      <c r="C24" s="18" t="s">
        <v>1880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908</v>
      </c>
      <c r="C25" s="18" t="s">
        <v>1680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1681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1682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909</v>
      </c>
      <c r="C28" s="18" t="s">
        <v>1683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1572</v>
      </c>
      <c r="C29" s="18" t="s">
        <v>1571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1573</v>
      </c>
      <c r="C30" s="18" t="s">
        <v>1571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910</v>
      </c>
      <c r="C31" s="18" t="s">
        <v>1684</v>
      </c>
      <c r="D31" s="18"/>
      <c r="E31" s="26">
        <f>SUM(E32:E95)</f>
        <v>14</v>
      </c>
      <c r="F31" s="26">
        <f aca="true" t="shared" si="1" ref="F31:BQ31">SUM(F32:F95)</f>
        <v>14</v>
      </c>
      <c r="G31" s="26">
        <f t="shared" si="1"/>
        <v>0</v>
      </c>
      <c r="H31" s="26">
        <f t="shared" si="1"/>
        <v>3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4</v>
      </c>
      <c r="R31" s="26">
        <f t="shared" si="1"/>
        <v>4</v>
      </c>
      <c r="S31" s="26">
        <f t="shared" si="1"/>
        <v>3</v>
      </c>
      <c r="T31" s="26">
        <f t="shared" si="1"/>
        <v>2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0</v>
      </c>
      <c r="AI31" s="26">
        <f t="shared" si="1"/>
        <v>11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3</v>
      </c>
      <c r="AP31" s="26">
        <f t="shared" si="1"/>
        <v>3</v>
      </c>
      <c r="AQ31" s="26">
        <f t="shared" si="1"/>
        <v>8</v>
      </c>
      <c r="AR31" s="26">
        <f t="shared" si="1"/>
        <v>0</v>
      </c>
      <c r="AS31" s="26">
        <f t="shared" si="1"/>
        <v>0</v>
      </c>
      <c r="AT31" s="26">
        <f t="shared" si="1"/>
        <v>2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1</v>
      </c>
      <c r="BQ31" s="26">
        <f t="shared" si="1"/>
        <v>0</v>
      </c>
    </row>
    <row r="32" spans="1:69" ht="12.75" customHeight="1" hidden="1">
      <c r="A32" s="5">
        <v>19</v>
      </c>
      <c r="B32" s="10" t="s">
        <v>911</v>
      </c>
      <c r="C32" s="18" t="s">
        <v>1685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912</v>
      </c>
      <c r="C33" s="18" t="s">
        <v>1685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1686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1687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1688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913</v>
      </c>
      <c r="C37" s="18" t="s">
        <v>1689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914</v>
      </c>
      <c r="C38" s="18" t="s">
        <v>1689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915</v>
      </c>
      <c r="C39" s="18" t="s">
        <v>1690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916</v>
      </c>
      <c r="C40" s="18" t="s">
        <v>1690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917</v>
      </c>
      <c r="C41" s="18" t="s">
        <v>1690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918</v>
      </c>
      <c r="C42" s="18" t="s">
        <v>1691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/>
      <c r="S42" s="29"/>
      <c r="T42" s="29">
        <v>1</v>
      </c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/>
      <c r="AJ42" s="26"/>
      <c r="AK42" s="26"/>
      <c r="AL42" s="26"/>
      <c r="AM42" s="29"/>
      <c r="AN42" s="29"/>
      <c r="AO42" s="29"/>
      <c r="AP42" s="29"/>
      <c r="AQ42" s="29">
        <v>1</v>
      </c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919</v>
      </c>
      <c r="C43" s="18" t="s">
        <v>1691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>
        <v>1</v>
      </c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/>
      <c r="AQ43" s="29">
        <v>1</v>
      </c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920</v>
      </c>
      <c r="C44" s="18" t="s">
        <v>1692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>
        <v>2</v>
      </c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2</v>
      </c>
      <c r="AJ44" s="26">
        <v>1</v>
      </c>
      <c r="AK44" s="26"/>
      <c r="AL44" s="26"/>
      <c r="AM44" s="29"/>
      <c r="AN44" s="29"/>
      <c r="AO44" s="29"/>
      <c r="AP44" s="29"/>
      <c r="AQ44" s="29">
        <v>2</v>
      </c>
      <c r="AR44" s="26"/>
      <c r="AS44" s="26"/>
      <c r="AT44" s="29">
        <v>1</v>
      </c>
      <c r="AU44" s="26"/>
      <c r="AV44" s="29"/>
      <c r="AW44" s="29">
        <v>1</v>
      </c>
      <c r="AX44" s="29">
        <v>1</v>
      </c>
      <c r="AY44" s="29"/>
      <c r="AZ44" s="29"/>
      <c r="BA44" s="26"/>
      <c r="BB44" s="26"/>
      <c r="BC44" s="26"/>
      <c r="BD44" s="26"/>
      <c r="BE44" s="29">
        <v>1</v>
      </c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>
        <v>1</v>
      </c>
      <c r="BQ44" s="26"/>
    </row>
    <row r="45" spans="1:69" ht="12.75" customHeight="1">
      <c r="A45" s="5">
        <v>32</v>
      </c>
      <c r="B45" s="10" t="s">
        <v>921</v>
      </c>
      <c r="C45" s="18" t="s">
        <v>1692</v>
      </c>
      <c r="D45" s="18"/>
      <c r="E45" s="26">
        <v>1</v>
      </c>
      <c r="F45" s="29">
        <v>1</v>
      </c>
      <c r="G45" s="29"/>
      <c r="H45" s="26"/>
      <c r="I45" s="26"/>
      <c r="J45" s="29"/>
      <c r="K45" s="29"/>
      <c r="L45" s="29">
        <v>1</v>
      </c>
      <c r="M45" s="29"/>
      <c r="N45" s="26"/>
      <c r="O45" s="29"/>
      <c r="P45" s="29"/>
      <c r="Q45" s="26"/>
      <c r="R45" s="29">
        <v>1</v>
      </c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>
        <v>1</v>
      </c>
      <c r="AJ45" s="26"/>
      <c r="AK45" s="26"/>
      <c r="AL45" s="26"/>
      <c r="AM45" s="29"/>
      <c r="AN45" s="29"/>
      <c r="AO45" s="29"/>
      <c r="AP45" s="29"/>
      <c r="AQ45" s="29">
        <v>1</v>
      </c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1693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1694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922</v>
      </c>
      <c r="C48" s="18" t="s">
        <v>1695</v>
      </c>
      <c r="D48" s="18"/>
      <c r="E48" s="26">
        <v>6</v>
      </c>
      <c r="F48" s="29">
        <v>6</v>
      </c>
      <c r="G48" s="29"/>
      <c r="H48" s="26">
        <v>1</v>
      </c>
      <c r="I48" s="26"/>
      <c r="J48" s="29"/>
      <c r="K48" s="29"/>
      <c r="L48" s="29">
        <v>1</v>
      </c>
      <c r="M48" s="29"/>
      <c r="N48" s="26"/>
      <c r="O48" s="29"/>
      <c r="P48" s="29">
        <v>1</v>
      </c>
      <c r="Q48" s="26">
        <v>1</v>
      </c>
      <c r="R48" s="29">
        <v>1</v>
      </c>
      <c r="S48" s="29">
        <v>3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5</v>
      </c>
      <c r="AJ48" s="26"/>
      <c r="AK48" s="26"/>
      <c r="AL48" s="26"/>
      <c r="AM48" s="29"/>
      <c r="AN48" s="29"/>
      <c r="AO48" s="29">
        <v>2</v>
      </c>
      <c r="AP48" s="29">
        <v>2</v>
      </c>
      <c r="AQ48" s="29">
        <v>2</v>
      </c>
      <c r="AR48" s="26"/>
      <c r="AS48" s="26"/>
      <c r="AT48" s="29">
        <v>1</v>
      </c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923</v>
      </c>
      <c r="C49" s="18" t="s">
        <v>1695</v>
      </c>
      <c r="D49" s="18"/>
      <c r="E49" s="26">
        <v>3</v>
      </c>
      <c r="F49" s="29">
        <v>3</v>
      </c>
      <c r="G49" s="29"/>
      <c r="H49" s="26">
        <v>2</v>
      </c>
      <c r="I49" s="26"/>
      <c r="J49" s="29"/>
      <c r="K49" s="29"/>
      <c r="L49" s="29"/>
      <c r="M49" s="29"/>
      <c r="N49" s="26"/>
      <c r="O49" s="29"/>
      <c r="P49" s="29"/>
      <c r="Q49" s="26"/>
      <c r="R49" s="29">
        <v>2</v>
      </c>
      <c r="S49" s="29"/>
      <c r="T49" s="29">
        <v>1</v>
      </c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2</v>
      </c>
      <c r="AJ49" s="26"/>
      <c r="AK49" s="26"/>
      <c r="AL49" s="26"/>
      <c r="AM49" s="29"/>
      <c r="AN49" s="29"/>
      <c r="AO49" s="29">
        <v>1</v>
      </c>
      <c r="AP49" s="29">
        <v>1</v>
      </c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924</v>
      </c>
      <c r="C50" s="18" t="s">
        <v>1696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925</v>
      </c>
      <c r="C51" s="18" t="s">
        <v>1696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926</v>
      </c>
      <c r="C52" s="18" t="s">
        <v>1697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927</v>
      </c>
      <c r="C53" s="18" t="s">
        <v>1697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928</v>
      </c>
      <c r="C54" s="18" t="s">
        <v>1697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929</v>
      </c>
      <c r="C55" s="18" t="s">
        <v>1697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1698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930</v>
      </c>
      <c r="C57" s="18" t="s">
        <v>1699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931</v>
      </c>
      <c r="C58" s="18" t="s">
        <v>1699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932</v>
      </c>
      <c r="C59" s="18" t="s">
        <v>1700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933</v>
      </c>
      <c r="C60" s="18" t="s">
        <v>1700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934</v>
      </c>
      <c r="C61" s="18" t="s">
        <v>1700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935</v>
      </c>
      <c r="C62" s="18" t="s">
        <v>1700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936</v>
      </c>
      <c r="C63" s="18" t="s">
        <v>1701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937</v>
      </c>
      <c r="C64" s="18" t="s">
        <v>1701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1702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938</v>
      </c>
      <c r="C66" s="18" t="s">
        <v>1703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939</v>
      </c>
      <c r="C67" s="18" t="s">
        <v>1703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940</v>
      </c>
      <c r="C68" s="18" t="s">
        <v>1703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941</v>
      </c>
      <c r="C69" s="18" t="s">
        <v>1704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942</v>
      </c>
      <c r="C70" s="18" t="s">
        <v>1704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943</v>
      </c>
      <c r="C71" s="18" t="s">
        <v>1705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944</v>
      </c>
      <c r="C72" s="18" t="s">
        <v>1705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945</v>
      </c>
      <c r="C73" s="18" t="s">
        <v>1705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946</v>
      </c>
      <c r="C74" s="18" t="s">
        <v>1706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947</v>
      </c>
      <c r="C75" s="18" t="s">
        <v>1706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948</v>
      </c>
      <c r="C76" s="18" t="s">
        <v>1706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949</v>
      </c>
      <c r="C77" s="18" t="s">
        <v>1707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950</v>
      </c>
      <c r="C78" s="18" t="s">
        <v>1707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1708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951</v>
      </c>
      <c r="C80" s="18" t="s">
        <v>1709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952</v>
      </c>
      <c r="C81" s="18" t="s">
        <v>1709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953</v>
      </c>
      <c r="C82" s="18" t="s">
        <v>1710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954</v>
      </c>
      <c r="C83" s="18" t="s">
        <v>1710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1711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955</v>
      </c>
      <c r="C85" s="18" t="s">
        <v>1712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956</v>
      </c>
      <c r="C86" s="18" t="s">
        <v>1712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957</v>
      </c>
      <c r="C87" s="18" t="s">
        <v>1713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958</v>
      </c>
      <c r="C88" s="18" t="s">
        <v>1713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959</v>
      </c>
      <c r="C89" s="18" t="s">
        <v>1713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960</v>
      </c>
      <c r="C90" s="18" t="s">
        <v>1713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961</v>
      </c>
      <c r="C91" s="18" t="s">
        <v>1713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962</v>
      </c>
      <c r="C92" s="18" t="s">
        <v>1714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963</v>
      </c>
      <c r="C93" s="18" t="s">
        <v>1714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964</v>
      </c>
      <c r="C94" s="18" t="s">
        <v>1714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1715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965</v>
      </c>
      <c r="C96" s="18" t="s">
        <v>1716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966</v>
      </c>
      <c r="C97" s="18" t="s">
        <v>1717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967</v>
      </c>
      <c r="C98" s="18" t="s">
        <v>1717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968</v>
      </c>
      <c r="C99" s="18" t="s">
        <v>1717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969</v>
      </c>
      <c r="C100" s="18" t="s">
        <v>1718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970</v>
      </c>
      <c r="C101" s="18" t="s">
        <v>1718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1719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971</v>
      </c>
      <c r="C103" s="18" t="s">
        <v>1720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972</v>
      </c>
      <c r="C104" s="18" t="s">
        <v>1720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973</v>
      </c>
      <c r="C105" s="18" t="s">
        <v>1720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974</v>
      </c>
      <c r="C106" s="18" t="s">
        <v>1721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975</v>
      </c>
      <c r="C107" s="18" t="s">
        <v>1721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1615</v>
      </c>
      <c r="C108" s="18" t="s">
        <v>1721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976</v>
      </c>
      <c r="C109" s="18" t="s">
        <v>1722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977</v>
      </c>
      <c r="C110" s="18" t="s">
        <v>1722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978</v>
      </c>
      <c r="C111" s="18" t="s">
        <v>1722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979</v>
      </c>
      <c r="C112" s="18" t="s">
        <v>1723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980</v>
      </c>
      <c r="C113" s="18" t="s">
        <v>1723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981</v>
      </c>
      <c r="C114" s="18" t="s">
        <v>1724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982</v>
      </c>
      <c r="C115" s="18" t="s">
        <v>1725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983</v>
      </c>
      <c r="C116" s="18" t="s">
        <v>1725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984</v>
      </c>
      <c r="C117" s="18" t="s">
        <v>1725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985</v>
      </c>
      <c r="C118" s="18" t="s">
        <v>1725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986</v>
      </c>
      <c r="C119" s="18" t="s">
        <v>1726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987</v>
      </c>
      <c r="C120" s="18" t="s">
        <v>1726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988</v>
      </c>
      <c r="C121" s="18" t="s">
        <v>1726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989</v>
      </c>
      <c r="C122" s="18" t="s">
        <v>1727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990</v>
      </c>
      <c r="C123" s="18" t="s">
        <v>1727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991</v>
      </c>
      <c r="C124" s="18" t="s">
        <v>1728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992</v>
      </c>
      <c r="C125" s="18" t="s">
        <v>1728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993</v>
      </c>
      <c r="C126" s="18" t="s">
        <v>1729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994</v>
      </c>
      <c r="C127" s="18" t="s">
        <v>1729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995</v>
      </c>
      <c r="C128" s="18" t="s">
        <v>1730</v>
      </c>
      <c r="D128" s="18"/>
      <c r="E128" s="26">
        <f>SUM(E129:E201)</f>
        <v>4</v>
      </c>
      <c r="F128" s="26">
        <f aca="true" t="shared" si="4" ref="F128:BQ128">SUM(F129:F201)</f>
        <v>4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2</v>
      </c>
      <c r="Q128" s="26">
        <f t="shared" si="4"/>
        <v>0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1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3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2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1</v>
      </c>
      <c r="AW128" s="26">
        <f t="shared" si="4"/>
        <v>1</v>
      </c>
      <c r="AX128" s="26">
        <f t="shared" si="4"/>
        <v>0</v>
      </c>
      <c r="AY128" s="26">
        <f t="shared" si="4"/>
        <v>0</v>
      </c>
      <c r="AZ128" s="26">
        <f t="shared" si="4"/>
        <v>1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1</v>
      </c>
      <c r="BH128" s="26">
        <f t="shared" si="4"/>
        <v>1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996</v>
      </c>
      <c r="C129" s="18" t="s">
        <v>1731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997</v>
      </c>
      <c r="C130" s="18" t="s">
        <v>1731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998</v>
      </c>
      <c r="C131" s="18" t="s">
        <v>1731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999</v>
      </c>
      <c r="C132" s="18" t="s">
        <v>1731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1000</v>
      </c>
      <c r="C133" s="18" t="s">
        <v>76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1001</v>
      </c>
      <c r="C134" s="18" t="s">
        <v>76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1002</v>
      </c>
      <c r="C135" s="18" t="s">
        <v>76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1003</v>
      </c>
      <c r="C136" s="18" t="s">
        <v>76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1004</v>
      </c>
      <c r="C137" s="18" t="s">
        <v>76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1005</v>
      </c>
      <c r="C138" s="18" t="s">
        <v>76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1006</v>
      </c>
      <c r="C139" s="18" t="s">
        <v>76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1007</v>
      </c>
      <c r="C140" s="18" t="s">
        <v>76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1008</v>
      </c>
      <c r="C141" s="18" t="s">
        <v>76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1009</v>
      </c>
      <c r="C142" s="18" t="s">
        <v>76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1010</v>
      </c>
      <c r="C143" s="18" t="s">
        <v>76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1011</v>
      </c>
      <c r="C144" s="18" t="s">
        <v>76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1012</v>
      </c>
      <c r="C145" s="18" t="s">
        <v>1574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1013</v>
      </c>
      <c r="C146" s="18" t="s">
        <v>1574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1014</v>
      </c>
      <c r="C147" s="18" t="s">
        <v>1732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1015</v>
      </c>
      <c r="C148" s="18" t="s">
        <v>1732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1016</v>
      </c>
      <c r="C149" s="18" t="s">
        <v>1733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1017</v>
      </c>
      <c r="C150" s="18" t="s">
        <v>1733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1018</v>
      </c>
      <c r="C151" s="18" t="s">
        <v>1734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1019</v>
      </c>
      <c r="C152" s="18" t="s">
        <v>1734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1020</v>
      </c>
      <c r="C153" s="18" t="s">
        <v>1734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1021</v>
      </c>
      <c r="C154" s="18" t="s">
        <v>1735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1022</v>
      </c>
      <c r="C155" s="18" t="s">
        <v>1735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1023</v>
      </c>
      <c r="C156" s="18" t="s">
        <v>1735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1896</v>
      </c>
      <c r="C157" s="18" t="s">
        <v>1897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1024</v>
      </c>
      <c r="C158" s="18" t="s">
        <v>1575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1025</v>
      </c>
      <c r="C159" s="18" t="s">
        <v>1575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1026</v>
      </c>
      <c r="C160" s="18" t="s">
        <v>1575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1027</v>
      </c>
      <c r="C161" s="18" t="s">
        <v>1736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>
        <v>1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>
        <v>1</v>
      </c>
      <c r="AK161" s="26"/>
      <c r="AL161" s="26"/>
      <c r="AM161" s="29"/>
      <c r="AN161" s="29"/>
      <c r="AO161" s="29"/>
      <c r="AP161" s="29"/>
      <c r="AQ161" s="29">
        <v>1</v>
      </c>
      <c r="AR161" s="26"/>
      <c r="AS161" s="26"/>
      <c r="AT161" s="29"/>
      <c r="AU161" s="26"/>
      <c r="AV161" s="29"/>
      <c r="AW161" s="29">
        <v>1</v>
      </c>
      <c r="AX161" s="29"/>
      <c r="AY161" s="29"/>
      <c r="AZ161" s="29">
        <v>1</v>
      </c>
      <c r="BA161" s="26"/>
      <c r="BB161" s="26"/>
      <c r="BC161" s="26"/>
      <c r="BD161" s="26"/>
      <c r="BE161" s="29"/>
      <c r="BF161" s="29"/>
      <c r="BG161" s="29">
        <v>1</v>
      </c>
      <c r="BH161" s="29">
        <v>1</v>
      </c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1028</v>
      </c>
      <c r="C162" s="18" t="s">
        <v>1736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1029</v>
      </c>
      <c r="C163" s="18" t="s">
        <v>1737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1030</v>
      </c>
      <c r="C164" s="18" t="s">
        <v>1737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1031</v>
      </c>
      <c r="C165" s="18" t="s">
        <v>1738</v>
      </c>
      <c r="D165" s="18"/>
      <c r="E165" s="26">
        <v>2</v>
      </c>
      <c r="F165" s="29">
        <v>2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>
        <v>1</v>
      </c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>
        <v>1</v>
      </c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>
        <v>1</v>
      </c>
      <c r="AP165" s="29">
        <v>1</v>
      </c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1032</v>
      </c>
      <c r="C166" s="18" t="s">
        <v>1738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>
        <v>1</v>
      </c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/>
      <c r="AK166" s="26"/>
      <c r="AL166" s="26"/>
      <c r="AM166" s="29"/>
      <c r="AN166" s="29"/>
      <c r="AO166" s="29"/>
      <c r="AP166" s="29">
        <v>1</v>
      </c>
      <c r="AQ166" s="29"/>
      <c r="AR166" s="26"/>
      <c r="AS166" s="26"/>
      <c r="AT166" s="29"/>
      <c r="AU166" s="26"/>
      <c r="AV166" s="29">
        <v>1</v>
      </c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1033</v>
      </c>
      <c r="C167" s="18" t="s">
        <v>1739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1034</v>
      </c>
      <c r="C168" s="18" t="s">
        <v>1739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1740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1741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1035</v>
      </c>
      <c r="C171" s="18" t="s">
        <v>1742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1036</v>
      </c>
      <c r="C172" s="18" t="s">
        <v>1742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1037</v>
      </c>
      <c r="C173" s="18" t="s">
        <v>1743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1038</v>
      </c>
      <c r="C174" s="18" t="s">
        <v>1743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1744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1039</v>
      </c>
      <c r="C176" s="18" t="s">
        <v>1745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1040</v>
      </c>
      <c r="C177" s="18" t="s">
        <v>1745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1041</v>
      </c>
      <c r="C178" s="18" t="s">
        <v>1746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1042</v>
      </c>
      <c r="C179" s="18" t="s">
        <v>1746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1043</v>
      </c>
      <c r="C180" s="18" t="s">
        <v>1747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1044</v>
      </c>
      <c r="C181" s="18" t="s">
        <v>1747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1748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1045</v>
      </c>
      <c r="C183" s="18" t="s">
        <v>1749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1046</v>
      </c>
      <c r="C184" s="18" t="s">
        <v>1749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1047</v>
      </c>
      <c r="C185" s="18" t="s">
        <v>1750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1048</v>
      </c>
      <c r="C186" s="18" t="s">
        <v>1750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1049</v>
      </c>
      <c r="C187" s="18" t="s">
        <v>1750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1050</v>
      </c>
      <c r="C188" s="18" t="s">
        <v>1751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1051</v>
      </c>
      <c r="C189" s="18" t="s">
        <v>1751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1052</v>
      </c>
      <c r="C190" s="18" t="s">
        <v>1751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1387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1388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1053</v>
      </c>
      <c r="C193" s="18" t="s">
        <v>1389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1054</v>
      </c>
      <c r="C194" s="18" t="s">
        <v>1389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1055</v>
      </c>
      <c r="C195" s="18" t="s">
        <v>1390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1056</v>
      </c>
      <c r="C196" s="18" t="s">
        <v>1390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1391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1057</v>
      </c>
      <c r="C198" s="18" t="s">
        <v>1392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1058</v>
      </c>
      <c r="C199" s="18" t="s">
        <v>1392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1059</v>
      </c>
      <c r="C200" s="18" t="s">
        <v>1393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1060</v>
      </c>
      <c r="C201" s="18" t="s">
        <v>1393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1061</v>
      </c>
      <c r="C202" s="18" t="s">
        <v>1394</v>
      </c>
      <c r="D202" s="18"/>
      <c r="E202" s="26">
        <f>SUM(E203:E247)</f>
        <v>51</v>
      </c>
      <c r="F202" s="26">
        <f aca="true" t="shared" si="5" ref="F202:AJ202">SUM(F203:F247)</f>
        <v>51</v>
      </c>
      <c r="G202" s="26">
        <f t="shared" si="5"/>
        <v>0</v>
      </c>
      <c r="H202" s="26">
        <f t="shared" si="5"/>
        <v>2</v>
      </c>
      <c r="I202" s="26">
        <f t="shared" si="5"/>
        <v>26</v>
      </c>
      <c r="J202" s="26">
        <f t="shared" si="5"/>
        <v>0</v>
      </c>
      <c r="K202" s="26">
        <f t="shared" si="5"/>
        <v>0</v>
      </c>
      <c r="L202" s="26">
        <f t="shared" si="5"/>
        <v>18</v>
      </c>
      <c r="M202" s="26">
        <f t="shared" si="5"/>
        <v>0</v>
      </c>
      <c r="N202" s="26">
        <f t="shared" si="5"/>
        <v>3</v>
      </c>
      <c r="O202" s="26">
        <f t="shared" si="5"/>
        <v>4</v>
      </c>
      <c r="P202" s="26">
        <f t="shared" si="5"/>
        <v>19</v>
      </c>
      <c r="Q202" s="26">
        <f t="shared" si="5"/>
        <v>8</v>
      </c>
      <c r="R202" s="26">
        <f t="shared" si="5"/>
        <v>10</v>
      </c>
      <c r="S202" s="26">
        <f t="shared" si="5"/>
        <v>7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2</v>
      </c>
      <c r="X202" s="26">
        <f t="shared" si="5"/>
        <v>0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1</v>
      </c>
      <c r="AD202" s="26">
        <f t="shared" si="5"/>
        <v>4</v>
      </c>
      <c r="AE202" s="26">
        <f t="shared" si="5"/>
        <v>1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39</v>
      </c>
      <c r="AJ202" s="26">
        <f t="shared" si="5"/>
        <v>4</v>
      </c>
      <c r="AK202" s="26">
        <f aca="true" t="shared" si="6" ref="AK202:BP202">SUM(AK203:AK247)</f>
        <v>1</v>
      </c>
      <c r="AL202" s="26">
        <f t="shared" si="6"/>
        <v>0</v>
      </c>
      <c r="AM202" s="26">
        <f t="shared" si="6"/>
        <v>4</v>
      </c>
      <c r="AN202" s="26">
        <f t="shared" si="6"/>
        <v>0</v>
      </c>
      <c r="AO202" s="26">
        <f t="shared" si="6"/>
        <v>5</v>
      </c>
      <c r="AP202" s="26">
        <f t="shared" si="6"/>
        <v>17</v>
      </c>
      <c r="AQ202" s="26">
        <f t="shared" si="6"/>
        <v>22</v>
      </c>
      <c r="AR202" s="26">
        <f t="shared" si="6"/>
        <v>3</v>
      </c>
      <c r="AS202" s="26">
        <f t="shared" si="6"/>
        <v>0</v>
      </c>
      <c r="AT202" s="26">
        <f t="shared" si="6"/>
        <v>0</v>
      </c>
      <c r="AU202" s="26">
        <f t="shared" si="6"/>
        <v>3</v>
      </c>
      <c r="AV202" s="26">
        <f t="shared" si="6"/>
        <v>2</v>
      </c>
      <c r="AW202" s="26">
        <f t="shared" si="6"/>
        <v>5</v>
      </c>
      <c r="AX202" s="26">
        <f t="shared" si="6"/>
        <v>4</v>
      </c>
      <c r="AY202" s="26">
        <f t="shared" si="6"/>
        <v>0</v>
      </c>
      <c r="AZ202" s="26">
        <f t="shared" si="6"/>
        <v>1</v>
      </c>
      <c r="BA202" s="26">
        <f t="shared" si="6"/>
        <v>2</v>
      </c>
      <c r="BB202" s="26">
        <f t="shared" si="6"/>
        <v>2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2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2</v>
      </c>
      <c r="BN202" s="26">
        <f t="shared" si="6"/>
        <v>2</v>
      </c>
      <c r="BO202" s="26">
        <f t="shared" si="6"/>
        <v>0</v>
      </c>
      <c r="BP202" s="26">
        <f t="shared" si="6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1062</v>
      </c>
      <c r="C203" s="18" t="s">
        <v>1395</v>
      </c>
      <c r="D203" s="18"/>
      <c r="E203" s="26">
        <v>9</v>
      </c>
      <c r="F203" s="29">
        <v>9</v>
      </c>
      <c r="G203" s="29"/>
      <c r="H203" s="26"/>
      <c r="I203" s="26"/>
      <c r="J203" s="29"/>
      <c r="K203" s="29"/>
      <c r="L203" s="29">
        <v>7</v>
      </c>
      <c r="M203" s="29"/>
      <c r="N203" s="26"/>
      <c r="O203" s="29"/>
      <c r="P203" s="29">
        <v>4</v>
      </c>
      <c r="Q203" s="26">
        <v>1</v>
      </c>
      <c r="R203" s="29">
        <v>1</v>
      </c>
      <c r="S203" s="29">
        <v>3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9</v>
      </c>
      <c r="AJ203" s="26">
        <v>1</v>
      </c>
      <c r="AK203" s="26"/>
      <c r="AL203" s="26"/>
      <c r="AM203" s="29"/>
      <c r="AN203" s="29"/>
      <c r="AO203" s="29">
        <v>1</v>
      </c>
      <c r="AP203" s="29">
        <v>5</v>
      </c>
      <c r="AQ203" s="29">
        <v>3</v>
      </c>
      <c r="AR203" s="26"/>
      <c r="AS203" s="26"/>
      <c r="AT203" s="29"/>
      <c r="AU203" s="26">
        <v>2</v>
      </c>
      <c r="AV203" s="29"/>
      <c r="AW203" s="29">
        <v>1</v>
      </c>
      <c r="AX203" s="29">
        <v>1</v>
      </c>
      <c r="AY203" s="29"/>
      <c r="AZ203" s="29"/>
      <c r="BA203" s="26">
        <v>1</v>
      </c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1063</v>
      </c>
      <c r="C204" s="18" t="s">
        <v>1395</v>
      </c>
      <c r="D204" s="18"/>
      <c r="E204" s="26">
        <v>18</v>
      </c>
      <c r="F204" s="29">
        <v>18</v>
      </c>
      <c r="G204" s="29"/>
      <c r="H204" s="26"/>
      <c r="I204" s="26">
        <v>15</v>
      </c>
      <c r="J204" s="29"/>
      <c r="K204" s="29"/>
      <c r="L204" s="29">
        <v>6</v>
      </c>
      <c r="M204" s="29"/>
      <c r="N204" s="26">
        <v>3</v>
      </c>
      <c r="O204" s="29">
        <v>1</v>
      </c>
      <c r="P204" s="29">
        <v>6</v>
      </c>
      <c r="Q204" s="26">
        <v>4</v>
      </c>
      <c r="R204" s="29">
        <v>4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>
        <v>3</v>
      </c>
      <c r="AE204" s="29"/>
      <c r="AF204" s="29"/>
      <c r="AG204" s="29"/>
      <c r="AH204" s="29"/>
      <c r="AI204" s="29">
        <v>13</v>
      </c>
      <c r="AJ204" s="26">
        <v>1</v>
      </c>
      <c r="AK204" s="26">
        <v>1</v>
      </c>
      <c r="AL204" s="26"/>
      <c r="AM204" s="29"/>
      <c r="AN204" s="29"/>
      <c r="AO204" s="29">
        <v>1</v>
      </c>
      <c r="AP204" s="29">
        <v>5</v>
      </c>
      <c r="AQ204" s="29">
        <v>11</v>
      </c>
      <c r="AR204" s="26">
        <v>1</v>
      </c>
      <c r="AS204" s="26"/>
      <c r="AT204" s="29"/>
      <c r="AU204" s="26"/>
      <c r="AV204" s="29">
        <v>1</v>
      </c>
      <c r="AW204" s="29">
        <v>1</v>
      </c>
      <c r="AX204" s="29"/>
      <c r="AY204" s="29"/>
      <c r="AZ204" s="29">
        <v>1</v>
      </c>
      <c r="BA204" s="26"/>
      <c r="BB204" s="26"/>
      <c r="BC204" s="26">
        <v>1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1064</v>
      </c>
      <c r="C205" s="18" t="s">
        <v>1395</v>
      </c>
      <c r="D205" s="18"/>
      <c r="E205" s="26">
        <v>14</v>
      </c>
      <c r="F205" s="29">
        <v>14</v>
      </c>
      <c r="G205" s="29"/>
      <c r="H205" s="26"/>
      <c r="I205" s="26">
        <v>8</v>
      </c>
      <c r="J205" s="29"/>
      <c r="K205" s="29"/>
      <c r="L205" s="29">
        <v>2</v>
      </c>
      <c r="M205" s="29"/>
      <c r="N205" s="26"/>
      <c r="O205" s="29">
        <v>2</v>
      </c>
      <c r="P205" s="29">
        <v>8</v>
      </c>
      <c r="Q205" s="26">
        <v>1</v>
      </c>
      <c r="R205" s="29">
        <v>2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>
        <v>1</v>
      </c>
      <c r="AF205" s="29"/>
      <c r="AG205" s="29"/>
      <c r="AH205" s="29"/>
      <c r="AI205" s="29">
        <v>13</v>
      </c>
      <c r="AJ205" s="26"/>
      <c r="AK205" s="26"/>
      <c r="AL205" s="26"/>
      <c r="AM205" s="29"/>
      <c r="AN205" s="29"/>
      <c r="AO205" s="29">
        <v>3</v>
      </c>
      <c r="AP205" s="29">
        <v>4</v>
      </c>
      <c r="AQ205" s="29">
        <v>7</v>
      </c>
      <c r="AR205" s="26"/>
      <c r="AS205" s="26"/>
      <c r="AT205" s="29"/>
      <c r="AU205" s="26">
        <v>1</v>
      </c>
      <c r="AV205" s="29">
        <v>1</v>
      </c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1065</v>
      </c>
      <c r="C206" s="18" t="s">
        <v>1395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1066</v>
      </c>
      <c r="C207" s="18" t="s">
        <v>1395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1067</v>
      </c>
      <c r="C208" s="18" t="s">
        <v>1396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1068</v>
      </c>
      <c r="C209" s="18" t="s">
        <v>1396</v>
      </c>
      <c r="D209" s="18"/>
      <c r="E209" s="26">
        <v>4</v>
      </c>
      <c r="F209" s="29">
        <v>4</v>
      </c>
      <c r="G209" s="29"/>
      <c r="H209" s="26"/>
      <c r="I209" s="26">
        <v>3</v>
      </c>
      <c r="J209" s="29"/>
      <c r="K209" s="29"/>
      <c r="L209" s="29">
        <v>3</v>
      </c>
      <c r="M209" s="29"/>
      <c r="N209" s="26"/>
      <c r="O209" s="29">
        <v>1</v>
      </c>
      <c r="P209" s="29">
        <v>1</v>
      </c>
      <c r="Q209" s="26">
        <v>1</v>
      </c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>
        <v>3</v>
      </c>
      <c r="AJ209" s="26">
        <v>2</v>
      </c>
      <c r="AK209" s="26"/>
      <c r="AL209" s="26"/>
      <c r="AM209" s="29"/>
      <c r="AN209" s="29"/>
      <c r="AO209" s="29"/>
      <c r="AP209" s="29">
        <v>1</v>
      </c>
      <c r="AQ209" s="29">
        <v>1</v>
      </c>
      <c r="AR209" s="26">
        <v>2</v>
      </c>
      <c r="AS209" s="26"/>
      <c r="AT209" s="29"/>
      <c r="AU209" s="26"/>
      <c r="AV209" s="29"/>
      <c r="AW209" s="29">
        <v>3</v>
      </c>
      <c r="AX209" s="29">
        <v>3</v>
      </c>
      <c r="AY209" s="29"/>
      <c r="AZ209" s="29"/>
      <c r="BA209" s="26">
        <v>1</v>
      </c>
      <c r="BB209" s="26">
        <v>2</v>
      </c>
      <c r="BC209" s="26"/>
      <c r="BD209" s="26"/>
      <c r="BE209" s="29"/>
      <c r="BF209" s="29"/>
      <c r="BG209" s="29"/>
      <c r="BH209" s="29">
        <v>1</v>
      </c>
      <c r="BI209" s="29"/>
      <c r="BJ209" s="29"/>
      <c r="BK209" s="29"/>
      <c r="BL209" s="29"/>
      <c r="BM209" s="29">
        <v>2</v>
      </c>
      <c r="BN209" s="29">
        <v>2</v>
      </c>
      <c r="BO209" s="29"/>
      <c r="BP209" s="26"/>
      <c r="BQ209" s="26"/>
    </row>
    <row r="210" spans="1:69" ht="12.75" customHeight="1" hidden="1">
      <c r="A210" s="5">
        <v>197</v>
      </c>
      <c r="B210" s="10" t="s">
        <v>1069</v>
      </c>
      <c r="C210" s="18" t="s">
        <v>1396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1070</v>
      </c>
      <c r="C211" s="18" t="s">
        <v>1396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1071</v>
      </c>
      <c r="C212" s="18" t="s">
        <v>1396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1072</v>
      </c>
      <c r="C213" s="18" t="s">
        <v>1397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1073</v>
      </c>
      <c r="C214" s="18" t="s">
        <v>1397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1074</v>
      </c>
      <c r="C215" s="18" t="s">
        <v>1397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1075</v>
      </c>
      <c r="C216" s="18" t="s">
        <v>1397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1076</v>
      </c>
      <c r="C217" s="18" t="s">
        <v>1604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1077</v>
      </c>
      <c r="C218" s="18" t="s">
        <v>1604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1078</v>
      </c>
      <c r="C219" s="18" t="s">
        <v>1398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1079</v>
      </c>
      <c r="C220" s="18" t="s">
        <v>1398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1080</v>
      </c>
      <c r="C221" s="18" t="s">
        <v>1398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1081</v>
      </c>
      <c r="C222" s="18" t="s">
        <v>1398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1082</v>
      </c>
      <c r="C223" s="18" t="s">
        <v>1399</v>
      </c>
      <c r="D223" s="18"/>
      <c r="E223" s="26">
        <v>2</v>
      </c>
      <c r="F223" s="29">
        <v>2</v>
      </c>
      <c r="G223" s="29"/>
      <c r="H223" s="26">
        <v>2</v>
      </c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2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>
        <v>1</v>
      </c>
      <c r="AJ223" s="26"/>
      <c r="AK223" s="26"/>
      <c r="AL223" s="26"/>
      <c r="AM223" s="29"/>
      <c r="AN223" s="29"/>
      <c r="AO223" s="29"/>
      <c r="AP223" s="29">
        <v>2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1083</v>
      </c>
      <c r="C224" s="18" t="s">
        <v>1399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1084</v>
      </c>
      <c r="C225" s="18" t="s">
        <v>1399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1085</v>
      </c>
      <c r="C226" s="18" t="s">
        <v>1399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1086</v>
      </c>
      <c r="C227" s="18" t="s">
        <v>1400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1087</v>
      </c>
      <c r="C228" s="18" t="s">
        <v>1400</v>
      </c>
      <c r="D228" s="18"/>
      <c r="E228" s="26">
        <v>3</v>
      </c>
      <c r="F228" s="29">
        <v>3</v>
      </c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>
        <v>3</v>
      </c>
      <c r="T228" s="29"/>
      <c r="U228" s="29"/>
      <c r="V228" s="26"/>
      <c r="W228" s="29">
        <v>2</v>
      </c>
      <c r="X228" s="29"/>
      <c r="Y228" s="29">
        <v>1</v>
      </c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3</v>
      </c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>
      <c r="A229" s="5">
        <v>216</v>
      </c>
      <c r="B229" s="10" t="s">
        <v>1088</v>
      </c>
      <c r="C229" s="18" t="s">
        <v>1400</v>
      </c>
      <c r="D229" s="18"/>
      <c r="E229" s="26">
        <v>1</v>
      </c>
      <c r="F229" s="29">
        <v>1</v>
      </c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>
        <v>1</v>
      </c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>
        <v>1</v>
      </c>
      <c r="AD229" s="29"/>
      <c r="AE229" s="29"/>
      <c r="AF229" s="29"/>
      <c r="AG229" s="29"/>
      <c r="AH229" s="29"/>
      <c r="AI229" s="29"/>
      <c r="AJ229" s="26"/>
      <c r="AK229" s="26"/>
      <c r="AL229" s="26"/>
      <c r="AM229" s="29">
        <v>1</v>
      </c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1089</v>
      </c>
      <c r="C230" s="18" t="s">
        <v>1400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1090</v>
      </c>
      <c r="C231" s="18" t="s">
        <v>1400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1091</v>
      </c>
      <c r="C232" s="18" t="s">
        <v>1401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1092</v>
      </c>
      <c r="C233" s="18" t="s">
        <v>1401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77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1093</v>
      </c>
      <c r="C235" s="18" t="s">
        <v>1402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1094</v>
      </c>
      <c r="C236" s="18" t="s">
        <v>1402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1095</v>
      </c>
      <c r="C237" s="18" t="s">
        <v>1403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1096</v>
      </c>
      <c r="C238" s="18" t="s">
        <v>1403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1097</v>
      </c>
      <c r="C239" s="18" t="s">
        <v>1403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1404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1405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1406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714</v>
      </c>
      <c r="C243" s="18" t="s">
        <v>1407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715</v>
      </c>
      <c r="C244" s="18" t="s">
        <v>1407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716</v>
      </c>
      <c r="C245" s="18" t="s">
        <v>1407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717</v>
      </c>
      <c r="C246" s="18" t="s">
        <v>1407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1408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1102</v>
      </c>
      <c r="C248" s="18" t="s">
        <v>1409</v>
      </c>
      <c r="D248" s="18"/>
      <c r="E248" s="26">
        <f>SUM(E249:E360)</f>
        <v>6</v>
      </c>
      <c r="F248" s="26">
        <f aca="true" t="shared" si="7" ref="F248:BQ248">SUM(F249:F360)</f>
        <v>6</v>
      </c>
      <c r="G248" s="26">
        <f t="shared" si="7"/>
        <v>0</v>
      </c>
      <c r="H248" s="26">
        <f t="shared" si="7"/>
        <v>1</v>
      </c>
      <c r="I248" s="26">
        <f t="shared" si="7"/>
        <v>2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2</v>
      </c>
      <c r="Q248" s="26">
        <f t="shared" si="7"/>
        <v>1</v>
      </c>
      <c r="R248" s="26">
        <f t="shared" si="7"/>
        <v>2</v>
      </c>
      <c r="S248" s="26">
        <f t="shared" si="7"/>
        <v>1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1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5</v>
      </c>
      <c r="AJ248" s="26">
        <f t="shared" si="7"/>
        <v>1</v>
      </c>
      <c r="AK248" s="26">
        <f t="shared" si="7"/>
        <v>0</v>
      </c>
      <c r="AL248" s="26">
        <f t="shared" si="7"/>
        <v>0</v>
      </c>
      <c r="AM248" s="26">
        <f t="shared" si="7"/>
        <v>1</v>
      </c>
      <c r="AN248" s="26">
        <f t="shared" si="7"/>
        <v>0</v>
      </c>
      <c r="AO248" s="26">
        <f t="shared" si="7"/>
        <v>0</v>
      </c>
      <c r="AP248" s="26">
        <f t="shared" si="7"/>
        <v>5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1</v>
      </c>
      <c r="AU248" s="26">
        <f t="shared" si="7"/>
        <v>0</v>
      </c>
      <c r="AV248" s="26">
        <f t="shared" si="7"/>
        <v>0</v>
      </c>
      <c r="AW248" s="26">
        <f t="shared" si="7"/>
        <v>1</v>
      </c>
      <c r="AX248" s="26">
        <f t="shared" si="7"/>
        <v>1</v>
      </c>
      <c r="AY248" s="26">
        <f t="shared" si="7"/>
        <v>0</v>
      </c>
      <c r="AZ248" s="26">
        <f t="shared" si="7"/>
        <v>0</v>
      </c>
      <c r="BA248" s="26">
        <f t="shared" si="7"/>
        <v>1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1</v>
      </c>
      <c r="BJ248" s="26">
        <f t="shared" si="7"/>
        <v>1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>
      <c r="A249" s="5">
        <v>236</v>
      </c>
      <c r="B249" s="10" t="s">
        <v>1103</v>
      </c>
      <c r="C249" s="18" t="s">
        <v>78</v>
      </c>
      <c r="D249" s="18"/>
      <c r="E249" s="26">
        <v>2</v>
      </c>
      <c r="F249" s="29">
        <v>2</v>
      </c>
      <c r="G249" s="29"/>
      <c r="H249" s="26">
        <v>1</v>
      </c>
      <c r="I249" s="26"/>
      <c r="J249" s="29"/>
      <c r="K249" s="29"/>
      <c r="L249" s="29"/>
      <c r="M249" s="29"/>
      <c r="N249" s="26"/>
      <c r="O249" s="29"/>
      <c r="P249" s="29"/>
      <c r="Q249" s="26"/>
      <c r="R249" s="29">
        <v>2</v>
      </c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>
        <v>2</v>
      </c>
      <c r="AJ249" s="26">
        <v>1</v>
      </c>
      <c r="AK249" s="26"/>
      <c r="AL249" s="26"/>
      <c r="AM249" s="29"/>
      <c r="AN249" s="29"/>
      <c r="AO249" s="29"/>
      <c r="AP249" s="29">
        <v>2</v>
      </c>
      <c r="AQ249" s="29"/>
      <c r="AR249" s="26"/>
      <c r="AS249" s="26"/>
      <c r="AT249" s="29">
        <v>1</v>
      </c>
      <c r="AU249" s="26"/>
      <c r="AV249" s="29"/>
      <c r="AW249" s="29">
        <v>1</v>
      </c>
      <c r="AX249" s="29">
        <v>1</v>
      </c>
      <c r="AY249" s="29"/>
      <c r="AZ249" s="29"/>
      <c r="BA249" s="26">
        <v>1</v>
      </c>
      <c r="BB249" s="26"/>
      <c r="BC249" s="26"/>
      <c r="BD249" s="26"/>
      <c r="BE249" s="29"/>
      <c r="BF249" s="29"/>
      <c r="BG249" s="29"/>
      <c r="BH249" s="29"/>
      <c r="BI249" s="29">
        <v>1</v>
      </c>
      <c r="BJ249" s="29">
        <v>1</v>
      </c>
      <c r="BK249" s="29"/>
      <c r="BL249" s="29"/>
      <c r="BM249" s="29"/>
      <c r="BN249" s="29"/>
      <c r="BO249" s="29"/>
      <c r="BP249" s="26"/>
      <c r="BQ249" s="26"/>
    </row>
    <row r="250" spans="1:69" ht="57" customHeight="1">
      <c r="A250" s="5">
        <v>237</v>
      </c>
      <c r="B250" s="10" t="s">
        <v>1104</v>
      </c>
      <c r="C250" s="18" t="s">
        <v>78</v>
      </c>
      <c r="D250" s="18"/>
      <c r="E250" s="26">
        <v>2</v>
      </c>
      <c r="F250" s="29">
        <v>2</v>
      </c>
      <c r="G250" s="29"/>
      <c r="H250" s="26"/>
      <c r="I250" s="26">
        <v>2</v>
      </c>
      <c r="J250" s="29"/>
      <c r="K250" s="29"/>
      <c r="L250" s="29"/>
      <c r="M250" s="29"/>
      <c r="N250" s="26"/>
      <c r="O250" s="29"/>
      <c r="P250" s="29">
        <v>2</v>
      </c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>
        <v>2</v>
      </c>
      <c r="AJ250" s="26"/>
      <c r="AK250" s="26"/>
      <c r="AL250" s="26"/>
      <c r="AM250" s="29"/>
      <c r="AN250" s="29"/>
      <c r="AO250" s="29"/>
      <c r="AP250" s="29">
        <v>2</v>
      </c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1105</v>
      </c>
      <c r="C251" s="18" t="s">
        <v>78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1106</v>
      </c>
      <c r="C252" s="18" t="s">
        <v>79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1107</v>
      </c>
      <c r="C253" s="18" t="s">
        <v>79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1108</v>
      </c>
      <c r="C254" s="18" t="s">
        <v>1410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1109</v>
      </c>
      <c r="C255" s="18" t="s">
        <v>1410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1110</v>
      </c>
      <c r="C256" s="18" t="s">
        <v>1411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1111</v>
      </c>
      <c r="C257" s="18" t="s">
        <v>1411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1112</v>
      </c>
      <c r="C258" s="18" t="s">
        <v>1412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1113</v>
      </c>
      <c r="C259" s="18" t="s">
        <v>1412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1114</v>
      </c>
      <c r="C260" s="18" t="s">
        <v>1413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1115</v>
      </c>
      <c r="C261" s="18" t="s">
        <v>1413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1116</v>
      </c>
      <c r="C262" s="18" t="s">
        <v>1414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1117</v>
      </c>
      <c r="C263" s="18" t="s">
        <v>1414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>
      <c r="A264" s="5">
        <v>251</v>
      </c>
      <c r="B264" s="10" t="s">
        <v>1118</v>
      </c>
      <c r="C264" s="18" t="s">
        <v>1415</v>
      </c>
      <c r="D264" s="18"/>
      <c r="E264" s="26">
        <v>1</v>
      </c>
      <c r="F264" s="29">
        <v>1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>
        <v>1</v>
      </c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1119</v>
      </c>
      <c r="C265" s="18" t="s">
        <v>1415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1120</v>
      </c>
      <c r="C266" s="18" t="s">
        <v>1415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1121</v>
      </c>
      <c r="C267" s="18" t="s">
        <v>1416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1122</v>
      </c>
      <c r="C268" s="18" t="s">
        <v>1416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1580</v>
      </c>
      <c r="C269" s="18" t="s">
        <v>1582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1581</v>
      </c>
      <c r="C270" s="18" t="s">
        <v>1582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1123</v>
      </c>
      <c r="C271" s="18" t="s">
        <v>1417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1124</v>
      </c>
      <c r="C272" s="18" t="s">
        <v>1417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1125</v>
      </c>
      <c r="C273" s="18" t="s">
        <v>1417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2282</v>
      </c>
      <c r="C274" s="18" t="s">
        <v>1584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2283</v>
      </c>
      <c r="C275" s="18" t="s">
        <v>1584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1583</v>
      </c>
      <c r="C276" s="18" t="s">
        <v>1584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1126</v>
      </c>
      <c r="C277" s="18" t="s">
        <v>1418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1127</v>
      </c>
      <c r="C278" s="18" t="s">
        <v>1418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1128</v>
      </c>
      <c r="C279" s="18" t="s">
        <v>1418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1129</v>
      </c>
      <c r="C280" s="18" t="s">
        <v>1419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1130</v>
      </c>
      <c r="C281" s="18" t="s">
        <v>1420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1131</v>
      </c>
      <c r="C282" s="18" t="s">
        <v>1420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1132</v>
      </c>
      <c r="C283" s="18" t="s">
        <v>1420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1133</v>
      </c>
      <c r="C284" s="18" t="s">
        <v>1610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1134</v>
      </c>
      <c r="C285" s="18" t="s">
        <v>1610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1135</v>
      </c>
      <c r="C286" s="18" t="s">
        <v>1421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1136</v>
      </c>
      <c r="C287" s="18" t="s">
        <v>1421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1137</v>
      </c>
      <c r="C288" s="18" t="s">
        <v>1422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1138</v>
      </c>
      <c r="C289" s="18" t="s">
        <v>1422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1139</v>
      </c>
      <c r="C290" s="18" t="s">
        <v>80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1140</v>
      </c>
      <c r="C291" s="18" t="s">
        <v>80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1141</v>
      </c>
      <c r="C292" s="18" t="s">
        <v>80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1142</v>
      </c>
      <c r="C293" s="18" t="s">
        <v>1423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1143</v>
      </c>
      <c r="C294" s="18" t="s">
        <v>1423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1144</v>
      </c>
      <c r="C295" s="18" t="s">
        <v>1423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1145</v>
      </c>
      <c r="C296" s="18" t="s">
        <v>1424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1146</v>
      </c>
      <c r="C297" s="18" t="s">
        <v>1424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1425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1426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1147</v>
      </c>
      <c r="C300" s="18" t="s">
        <v>81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1148</v>
      </c>
      <c r="C301" s="18" t="s">
        <v>81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1149</v>
      </c>
      <c r="C302" s="18" t="s">
        <v>1427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1150</v>
      </c>
      <c r="C303" s="18" t="s">
        <v>1427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1428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1895</v>
      </c>
      <c r="C305" s="18" t="s">
        <v>1894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1429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1430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1431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1151</v>
      </c>
      <c r="C309" s="18" t="s">
        <v>1432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1152</v>
      </c>
      <c r="C310" s="18" t="s">
        <v>1432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>
      <c r="A311" s="5">
        <v>298</v>
      </c>
      <c r="B311" s="10" t="s">
        <v>1618</v>
      </c>
      <c r="C311" s="18" t="s">
        <v>1616</v>
      </c>
      <c r="D311" s="18"/>
      <c r="E311" s="26">
        <v>1</v>
      </c>
      <c r="F311" s="29">
        <v>1</v>
      </c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>
        <v>1</v>
      </c>
      <c r="T311" s="29"/>
      <c r="U311" s="29"/>
      <c r="V311" s="26"/>
      <c r="W311" s="29">
        <v>1</v>
      </c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>
        <v>1</v>
      </c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1617</v>
      </c>
      <c r="C312" s="18" t="s">
        <v>1616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1433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1153</v>
      </c>
      <c r="C314" s="18" t="s">
        <v>1434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1154</v>
      </c>
      <c r="C315" s="18" t="s">
        <v>1434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1155</v>
      </c>
      <c r="C316" s="18" t="s">
        <v>1435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1156</v>
      </c>
      <c r="C317" s="18" t="s">
        <v>1436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1157</v>
      </c>
      <c r="C318" s="18" t="s">
        <v>1437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1158</v>
      </c>
      <c r="C319" s="18" t="s">
        <v>1437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1159</v>
      </c>
      <c r="C320" s="18" t="s">
        <v>1437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1160</v>
      </c>
      <c r="C321" s="18" t="s">
        <v>1438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1161</v>
      </c>
      <c r="C322" s="18" t="s">
        <v>1438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1162</v>
      </c>
      <c r="C323" s="18" t="s">
        <v>1439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1163</v>
      </c>
      <c r="C324" s="18" t="s">
        <v>1439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82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1164</v>
      </c>
      <c r="C326" s="18" t="s">
        <v>1441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1165</v>
      </c>
      <c r="C327" s="18" t="s">
        <v>1441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1166</v>
      </c>
      <c r="C328" s="18" t="s">
        <v>1442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1167</v>
      </c>
      <c r="C329" s="18" t="s">
        <v>1442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1168</v>
      </c>
      <c r="C330" s="18" t="s">
        <v>1442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1443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1444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1169</v>
      </c>
      <c r="C333" s="18" t="s">
        <v>1445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1170</v>
      </c>
      <c r="C334" s="18" t="s">
        <v>1446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1171</v>
      </c>
      <c r="C335" s="18" t="s">
        <v>1446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1619</v>
      </c>
      <c r="C336" s="18" t="s">
        <v>1446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1620</v>
      </c>
      <c r="C337" s="18" t="s">
        <v>1446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1172</v>
      </c>
      <c r="C338" s="18" t="s">
        <v>1447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1173</v>
      </c>
      <c r="C339" s="18" t="s">
        <v>1447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1174</v>
      </c>
      <c r="C340" s="18" t="s">
        <v>1448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1175</v>
      </c>
      <c r="C341" s="18" t="s">
        <v>1448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1176</v>
      </c>
      <c r="C342" s="18" t="s">
        <v>1449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1177</v>
      </c>
      <c r="C343" s="18" t="s">
        <v>1449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1178</v>
      </c>
      <c r="C344" s="18" t="s">
        <v>1449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1450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1179</v>
      </c>
      <c r="C346" s="18" t="s">
        <v>1451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1180</v>
      </c>
      <c r="C347" s="18" t="s">
        <v>1451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1181</v>
      </c>
      <c r="C348" s="18" t="s">
        <v>1452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1182</v>
      </c>
      <c r="C349" s="18" t="s">
        <v>1452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1183</v>
      </c>
      <c r="C350" s="59" t="s">
        <v>1453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1184</v>
      </c>
      <c r="C351" s="18" t="s">
        <v>1453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1185</v>
      </c>
      <c r="C352" s="18" t="s">
        <v>1453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1186</v>
      </c>
      <c r="C353" s="18" t="s">
        <v>1454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1187</v>
      </c>
      <c r="C354" s="18" t="s">
        <v>1454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1188</v>
      </c>
      <c r="C355" s="18" t="s">
        <v>1454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1189</v>
      </c>
      <c r="C356" s="18" t="s">
        <v>1454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1190</v>
      </c>
      <c r="C357" s="18" t="s">
        <v>1455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1191</v>
      </c>
      <c r="C358" s="18" t="s">
        <v>1455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1192</v>
      </c>
      <c r="C359" s="18" t="s">
        <v>1455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1193</v>
      </c>
      <c r="C360" s="18" t="s">
        <v>1455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1194</v>
      </c>
      <c r="C361" s="18" t="s">
        <v>1456</v>
      </c>
      <c r="D361" s="18"/>
      <c r="E361" s="26">
        <f>SUM(E362:E401)</f>
        <v>1</v>
      </c>
      <c r="F361" s="26">
        <f aca="true" t="shared" si="8" ref="F361:BQ361">SUM(F362:F401)</f>
        <v>1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1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1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1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1457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1458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1195</v>
      </c>
      <c r="C364" s="18" t="s">
        <v>1459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1196</v>
      </c>
      <c r="C365" s="18" t="s">
        <v>1459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1197</v>
      </c>
      <c r="C366" s="18" t="s">
        <v>1460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1198</v>
      </c>
      <c r="C367" s="18" t="s">
        <v>1460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1199</v>
      </c>
      <c r="C368" s="18" t="s">
        <v>1461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1200</v>
      </c>
      <c r="C369" s="18" t="s">
        <v>1461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1201</v>
      </c>
      <c r="C370" s="18" t="s">
        <v>1461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1202</v>
      </c>
      <c r="C371" s="18" t="s">
        <v>1462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1203</v>
      </c>
      <c r="C372" s="18" t="s">
        <v>1462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1204</v>
      </c>
      <c r="C373" s="18" t="s">
        <v>1462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1205</v>
      </c>
      <c r="C374" s="18" t="s">
        <v>1463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>
      <c r="A375" s="5">
        <v>362</v>
      </c>
      <c r="B375" s="10" t="s">
        <v>1206</v>
      </c>
      <c r="C375" s="18" t="s">
        <v>1463</v>
      </c>
      <c r="D375" s="18"/>
      <c r="E375" s="26">
        <v>1</v>
      </c>
      <c r="F375" s="29">
        <v>1</v>
      </c>
      <c r="G375" s="29"/>
      <c r="H375" s="26"/>
      <c r="I375" s="26"/>
      <c r="J375" s="29"/>
      <c r="K375" s="29"/>
      <c r="L375" s="29"/>
      <c r="M375" s="29"/>
      <c r="N375" s="26"/>
      <c r="O375" s="29"/>
      <c r="P375" s="29">
        <v>1</v>
      </c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>
        <v>1</v>
      </c>
      <c r="AJ375" s="26"/>
      <c r="AK375" s="26"/>
      <c r="AL375" s="26"/>
      <c r="AM375" s="29"/>
      <c r="AN375" s="29"/>
      <c r="AO375" s="29"/>
      <c r="AP375" s="29">
        <v>1</v>
      </c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1207</v>
      </c>
      <c r="C376" s="18" t="s">
        <v>1463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1208</v>
      </c>
      <c r="C377" s="18" t="s">
        <v>1463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1209</v>
      </c>
      <c r="C378" s="18" t="s">
        <v>1464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1210</v>
      </c>
      <c r="C379" s="18" t="s">
        <v>1464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1211</v>
      </c>
      <c r="C380" s="18" t="s">
        <v>1465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1212</v>
      </c>
      <c r="C381" s="18" t="s">
        <v>1465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1213</v>
      </c>
      <c r="C382" s="18" t="s">
        <v>1466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1214</v>
      </c>
      <c r="C383" s="18" t="s">
        <v>1466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1215</v>
      </c>
      <c r="C384" s="18" t="s">
        <v>1466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1216</v>
      </c>
      <c r="C385" s="18" t="s">
        <v>1467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1217</v>
      </c>
      <c r="C386" s="18" t="s">
        <v>1467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1218</v>
      </c>
      <c r="C387" s="18" t="s">
        <v>1468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1219</v>
      </c>
      <c r="C388" s="18" t="s">
        <v>1468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1469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1470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1220</v>
      </c>
      <c r="C391" s="18" t="s">
        <v>1471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1221</v>
      </c>
      <c r="C392" s="18" t="s">
        <v>1471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1222</v>
      </c>
      <c r="C393" s="18" t="s">
        <v>1472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1223</v>
      </c>
      <c r="C394" s="18" t="s">
        <v>1472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1473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1474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1224</v>
      </c>
      <c r="C397" s="18" t="s">
        <v>1475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1225</v>
      </c>
      <c r="C398" s="18" t="s">
        <v>1475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1226</v>
      </c>
      <c r="C399" s="18" t="s">
        <v>1476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1227</v>
      </c>
      <c r="C400" s="18" t="s">
        <v>1476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1477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1228</v>
      </c>
      <c r="C402" s="18" t="s">
        <v>1478</v>
      </c>
      <c r="D402" s="18"/>
      <c r="E402" s="26">
        <f>SUM(E403:E456)</f>
        <v>6</v>
      </c>
      <c r="F402" s="26">
        <f aca="true" t="shared" si="9" ref="F402:BQ402">SUM(F403:F456)</f>
        <v>6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1</v>
      </c>
      <c r="Q402" s="26">
        <f t="shared" si="9"/>
        <v>0</v>
      </c>
      <c r="R402" s="26">
        <f t="shared" si="9"/>
        <v>3</v>
      </c>
      <c r="S402" s="26">
        <f t="shared" si="9"/>
        <v>2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6</v>
      </c>
      <c r="AJ402" s="26">
        <f t="shared" si="9"/>
        <v>1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3</v>
      </c>
      <c r="AQ402" s="26">
        <f t="shared" si="9"/>
        <v>3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1</v>
      </c>
      <c r="AW402" s="26">
        <f t="shared" si="9"/>
        <v>1</v>
      </c>
      <c r="AX402" s="26">
        <f t="shared" si="9"/>
        <v>1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1</v>
      </c>
      <c r="BH402" s="26">
        <f t="shared" si="9"/>
        <v>1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1229</v>
      </c>
      <c r="C403" s="18" t="s">
        <v>1479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1230</v>
      </c>
      <c r="C404" s="18" t="s">
        <v>1480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1231</v>
      </c>
      <c r="C405" s="18" t="s">
        <v>1480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1481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1232</v>
      </c>
      <c r="C407" s="18" t="s">
        <v>1482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1233</v>
      </c>
      <c r="C408" s="18" t="s">
        <v>1482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1234</v>
      </c>
      <c r="C409" s="18" t="s">
        <v>1482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1235</v>
      </c>
      <c r="C410" s="18" t="s">
        <v>1483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1236</v>
      </c>
      <c r="C411" s="18" t="s">
        <v>1483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1237</v>
      </c>
      <c r="C412" s="18" t="s">
        <v>1484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1238</v>
      </c>
      <c r="C413" s="18" t="s">
        <v>1484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1239</v>
      </c>
      <c r="C414" s="18" t="s">
        <v>1485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1240</v>
      </c>
      <c r="C415" s="18" t="s">
        <v>1486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1241</v>
      </c>
      <c r="C416" s="18" t="s">
        <v>1486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1611</v>
      </c>
      <c r="C417" s="18" t="s">
        <v>1612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1613</v>
      </c>
      <c r="C418" s="18" t="s">
        <v>1612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1614</v>
      </c>
      <c r="C419" s="18" t="s">
        <v>1612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1242</v>
      </c>
      <c r="C420" s="18" t="s">
        <v>1487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1243</v>
      </c>
      <c r="C421" s="18" t="s">
        <v>1487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1244</v>
      </c>
      <c r="C422" s="18" t="s">
        <v>1488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1245</v>
      </c>
      <c r="C423" s="18" t="s">
        <v>1488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1246</v>
      </c>
      <c r="C424" s="18" t="s">
        <v>1488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1247</v>
      </c>
      <c r="C425" s="18" t="s">
        <v>1488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1248</v>
      </c>
      <c r="C426" s="18" t="s">
        <v>1488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1489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1249</v>
      </c>
      <c r="C428" s="18" t="s">
        <v>1490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1250</v>
      </c>
      <c r="C429" s="18" t="s">
        <v>1490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1251</v>
      </c>
      <c r="C430" s="18" t="s">
        <v>1490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1252</v>
      </c>
      <c r="C431" s="18" t="s">
        <v>1491</v>
      </c>
      <c r="D431" s="18"/>
      <c r="E431" s="26">
        <v>5</v>
      </c>
      <c r="F431" s="29">
        <v>5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>
        <v>3</v>
      </c>
      <c r="S431" s="29">
        <v>2</v>
      </c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5</v>
      </c>
      <c r="AJ431" s="26">
        <v>1</v>
      </c>
      <c r="AK431" s="26"/>
      <c r="AL431" s="26"/>
      <c r="AM431" s="29"/>
      <c r="AN431" s="29"/>
      <c r="AO431" s="29"/>
      <c r="AP431" s="29">
        <v>3</v>
      </c>
      <c r="AQ431" s="29">
        <v>2</v>
      </c>
      <c r="AR431" s="26"/>
      <c r="AS431" s="26"/>
      <c r="AT431" s="29"/>
      <c r="AU431" s="26"/>
      <c r="AV431" s="29">
        <v>1</v>
      </c>
      <c r="AW431" s="29">
        <v>1</v>
      </c>
      <c r="AX431" s="29">
        <v>1</v>
      </c>
      <c r="AY431" s="29"/>
      <c r="AZ431" s="29"/>
      <c r="BA431" s="26"/>
      <c r="BB431" s="26"/>
      <c r="BC431" s="26"/>
      <c r="BD431" s="26"/>
      <c r="BE431" s="29"/>
      <c r="BF431" s="29"/>
      <c r="BG431" s="29">
        <v>1</v>
      </c>
      <c r="BH431" s="29">
        <v>1</v>
      </c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1253</v>
      </c>
      <c r="C432" s="18" t="s">
        <v>1491</v>
      </c>
      <c r="D432" s="18"/>
      <c r="E432" s="26">
        <v>1</v>
      </c>
      <c r="F432" s="29">
        <v>1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>
        <v>1</v>
      </c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</v>
      </c>
      <c r="AJ432" s="26"/>
      <c r="AK432" s="26"/>
      <c r="AL432" s="26"/>
      <c r="AM432" s="29"/>
      <c r="AN432" s="29"/>
      <c r="AO432" s="29"/>
      <c r="AP432" s="29"/>
      <c r="AQ432" s="29">
        <v>1</v>
      </c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1559</v>
      </c>
      <c r="C433" s="18" t="s">
        <v>1562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1560</v>
      </c>
      <c r="C434" s="18" t="s">
        <v>1562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1561</v>
      </c>
      <c r="C435" s="18" t="s">
        <v>1562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1492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1254</v>
      </c>
      <c r="C437" s="18" t="s">
        <v>1493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1255</v>
      </c>
      <c r="C438" s="18" t="s">
        <v>1493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1256</v>
      </c>
      <c r="C439" s="18" t="s">
        <v>1493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1257</v>
      </c>
      <c r="C440" s="18" t="s">
        <v>83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1258</v>
      </c>
      <c r="C441" s="18" t="s">
        <v>83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1259</v>
      </c>
      <c r="C442" s="18" t="s">
        <v>83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1260</v>
      </c>
      <c r="C443" s="18" t="s">
        <v>1494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1261</v>
      </c>
      <c r="C444" s="18" t="s">
        <v>1494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1262</v>
      </c>
      <c r="C445" s="18" t="s">
        <v>1495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1263</v>
      </c>
      <c r="C446" s="18" t="s">
        <v>1495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1264</v>
      </c>
      <c r="C447" s="18" t="s">
        <v>84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1265</v>
      </c>
      <c r="C448" s="18" t="s">
        <v>84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1266</v>
      </c>
      <c r="C449" s="18" t="s">
        <v>84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1267</v>
      </c>
      <c r="C450" s="18" t="s">
        <v>84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1268</v>
      </c>
      <c r="C451" s="18" t="s">
        <v>1496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1269</v>
      </c>
      <c r="C452" s="18" t="s">
        <v>1496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1270</v>
      </c>
      <c r="C453" s="18" t="s">
        <v>1497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1271</v>
      </c>
      <c r="C454" s="18" t="s">
        <v>1497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1272</v>
      </c>
      <c r="C455" s="18" t="s">
        <v>1498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1273</v>
      </c>
      <c r="C456" s="18" t="s">
        <v>1498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1274</v>
      </c>
      <c r="C457" s="18" t="s">
        <v>1499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1275</v>
      </c>
      <c r="C458" s="18" t="s">
        <v>1500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1276</v>
      </c>
      <c r="C459" s="18" t="s">
        <v>1500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1277</v>
      </c>
      <c r="C460" s="18" t="s">
        <v>1501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1278</v>
      </c>
      <c r="C461" s="18" t="s">
        <v>1501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1279</v>
      </c>
      <c r="C462" s="18" t="s">
        <v>1502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1280</v>
      </c>
      <c r="C463" s="18" t="s">
        <v>1502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1281</v>
      </c>
      <c r="C464" s="18" t="s">
        <v>1503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1282</v>
      </c>
      <c r="C465" s="18" t="s">
        <v>1503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1283</v>
      </c>
      <c r="C466" s="18" t="s">
        <v>1504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1284</v>
      </c>
      <c r="C467" s="18" t="s">
        <v>1504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1285</v>
      </c>
      <c r="C468" s="18" t="s">
        <v>1505</v>
      </c>
      <c r="D468" s="18"/>
      <c r="E468" s="26">
        <f>SUM(E469:E507)</f>
        <v>10</v>
      </c>
      <c r="F468" s="26">
        <f aca="true" t="shared" si="11" ref="F468:BQ468">SUM(F469:F507)</f>
        <v>10</v>
      </c>
      <c r="G468" s="26">
        <f t="shared" si="11"/>
        <v>0</v>
      </c>
      <c r="H468" s="26">
        <f t="shared" si="11"/>
        <v>1</v>
      </c>
      <c r="I468" s="26">
        <f t="shared" si="11"/>
        <v>4</v>
      </c>
      <c r="J468" s="26">
        <f t="shared" si="11"/>
        <v>0</v>
      </c>
      <c r="K468" s="26">
        <f t="shared" si="11"/>
        <v>0</v>
      </c>
      <c r="L468" s="26">
        <f t="shared" si="11"/>
        <v>3</v>
      </c>
      <c r="M468" s="26">
        <f t="shared" si="11"/>
        <v>0</v>
      </c>
      <c r="N468" s="26">
        <f t="shared" si="11"/>
        <v>3</v>
      </c>
      <c r="O468" s="26">
        <f t="shared" si="11"/>
        <v>0</v>
      </c>
      <c r="P468" s="26">
        <f t="shared" si="11"/>
        <v>3</v>
      </c>
      <c r="Q468" s="26">
        <f t="shared" si="11"/>
        <v>0</v>
      </c>
      <c r="R468" s="26">
        <f t="shared" si="11"/>
        <v>4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1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1</v>
      </c>
      <c r="AC468" s="26">
        <f t="shared" si="11"/>
        <v>0</v>
      </c>
      <c r="AD468" s="26">
        <f t="shared" si="11"/>
        <v>2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6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1</v>
      </c>
      <c r="AN468" s="26">
        <f t="shared" si="11"/>
        <v>1</v>
      </c>
      <c r="AO468" s="26">
        <f t="shared" si="11"/>
        <v>0</v>
      </c>
      <c r="AP468" s="26">
        <f t="shared" si="11"/>
        <v>3</v>
      </c>
      <c r="AQ468" s="26">
        <f t="shared" si="11"/>
        <v>5</v>
      </c>
      <c r="AR468" s="26">
        <f t="shared" si="11"/>
        <v>0</v>
      </c>
      <c r="AS468" s="26">
        <f t="shared" si="11"/>
        <v>0</v>
      </c>
      <c r="AT468" s="26">
        <f t="shared" si="11"/>
        <v>1</v>
      </c>
      <c r="AU468" s="26">
        <f t="shared" si="11"/>
        <v>0</v>
      </c>
      <c r="AV468" s="26">
        <f t="shared" si="11"/>
        <v>1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1286</v>
      </c>
      <c r="C469" s="18" t="s">
        <v>1506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1287</v>
      </c>
      <c r="C470" s="18" t="s">
        <v>1506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1288</v>
      </c>
      <c r="C471" s="18" t="s">
        <v>1506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1606</v>
      </c>
      <c r="C472" s="18" t="s">
        <v>1607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1289</v>
      </c>
      <c r="C473" s="18" t="s">
        <v>1507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1290</v>
      </c>
      <c r="C474" s="18" t="s">
        <v>1507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1291</v>
      </c>
      <c r="C475" s="18" t="s">
        <v>1507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1292</v>
      </c>
      <c r="C476" s="18" t="s">
        <v>1508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1293</v>
      </c>
      <c r="C477" s="18" t="s">
        <v>1508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1294</v>
      </c>
      <c r="C478" s="18" t="s">
        <v>1508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1295</v>
      </c>
      <c r="C479" s="18" t="s">
        <v>1509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1296</v>
      </c>
      <c r="C480" s="18" t="s">
        <v>1509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1297</v>
      </c>
      <c r="C481" s="18" t="s">
        <v>1509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1298</v>
      </c>
      <c r="C482" s="18" t="s">
        <v>1510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1299</v>
      </c>
      <c r="C483" s="18" t="s">
        <v>1510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1300</v>
      </c>
      <c r="C484" s="18" t="s">
        <v>1510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1301</v>
      </c>
      <c r="C485" s="18" t="s">
        <v>1511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1302</v>
      </c>
      <c r="C486" s="18" t="s">
        <v>1511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1303</v>
      </c>
      <c r="C487" s="18" t="s">
        <v>1511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1304</v>
      </c>
      <c r="C488" s="18" t="s">
        <v>1512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1305</v>
      </c>
      <c r="C489" s="18" t="s">
        <v>1512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1306</v>
      </c>
      <c r="C490" s="18" t="s">
        <v>1512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1307</v>
      </c>
      <c r="C491" s="18" t="s">
        <v>1513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1308</v>
      </c>
      <c r="C492" s="18" t="s">
        <v>1513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1514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1515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1309</v>
      </c>
      <c r="C495" s="18" t="s">
        <v>1516</v>
      </c>
      <c r="D495" s="18"/>
      <c r="E495" s="26">
        <v>4</v>
      </c>
      <c r="F495" s="29">
        <v>4</v>
      </c>
      <c r="G495" s="29"/>
      <c r="H495" s="26">
        <v>1</v>
      </c>
      <c r="I495" s="26"/>
      <c r="J495" s="29"/>
      <c r="K495" s="29"/>
      <c r="L495" s="29">
        <v>2</v>
      </c>
      <c r="M495" s="29"/>
      <c r="N495" s="26"/>
      <c r="O495" s="29"/>
      <c r="P495" s="29">
        <v>1</v>
      </c>
      <c r="Q495" s="26"/>
      <c r="R495" s="29">
        <v>3</v>
      </c>
      <c r="S495" s="29"/>
      <c r="T495" s="29"/>
      <c r="U495" s="29"/>
      <c r="V495" s="26">
        <v>1</v>
      </c>
      <c r="W495" s="29"/>
      <c r="X495" s="29"/>
      <c r="Y495" s="29"/>
      <c r="Z495" s="29"/>
      <c r="AA495" s="29"/>
      <c r="AB495" s="29">
        <v>1</v>
      </c>
      <c r="AC495" s="29"/>
      <c r="AD495" s="29"/>
      <c r="AE495" s="29"/>
      <c r="AF495" s="29"/>
      <c r="AG495" s="29"/>
      <c r="AH495" s="29"/>
      <c r="AI495" s="29">
        <v>2</v>
      </c>
      <c r="AJ495" s="26"/>
      <c r="AK495" s="26"/>
      <c r="AL495" s="26"/>
      <c r="AM495" s="29">
        <v>1</v>
      </c>
      <c r="AN495" s="29"/>
      <c r="AO495" s="29"/>
      <c r="AP495" s="29">
        <v>2</v>
      </c>
      <c r="AQ495" s="29">
        <v>1</v>
      </c>
      <c r="AR495" s="26"/>
      <c r="AS495" s="26"/>
      <c r="AT495" s="29">
        <v>1</v>
      </c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1310</v>
      </c>
      <c r="C496" s="18" t="s">
        <v>1516</v>
      </c>
      <c r="D496" s="18"/>
      <c r="E496" s="26">
        <v>1</v>
      </c>
      <c r="F496" s="29">
        <v>1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>
        <v>1</v>
      </c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1</v>
      </c>
      <c r="AJ496" s="26"/>
      <c r="AK496" s="26"/>
      <c r="AL496" s="26"/>
      <c r="AM496" s="29"/>
      <c r="AN496" s="29"/>
      <c r="AO496" s="29"/>
      <c r="AP496" s="29">
        <v>1</v>
      </c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1311</v>
      </c>
      <c r="C497" s="18" t="s">
        <v>1516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1517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1518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1312</v>
      </c>
      <c r="C500" s="18" t="s">
        <v>1519</v>
      </c>
      <c r="D500" s="18"/>
      <c r="E500" s="26">
        <v>1</v>
      </c>
      <c r="F500" s="29">
        <v>1</v>
      </c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>
        <v>1</v>
      </c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1</v>
      </c>
      <c r="AJ500" s="26"/>
      <c r="AK500" s="26"/>
      <c r="AL500" s="26"/>
      <c r="AM500" s="29"/>
      <c r="AN500" s="29">
        <v>1</v>
      </c>
      <c r="AO500" s="29"/>
      <c r="AP500" s="29"/>
      <c r="AQ500" s="29"/>
      <c r="AR500" s="26"/>
      <c r="AS500" s="26"/>
      <c r="AT500" s="29"/>
      <c r="AU500" s="26"/>
      <c r="AV500" s="29">
        <v>1</v>
      </c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1313</v>
      </c>
      <c r="C501" s="18" t="s">
        <v>1519</v>
      </c>
      <c r="D501" s="18"/>
      <c r="E501" s="26">
        <v>4</v>
      </c>
      <c r="F501" s="29">
        <v>4</v>
      </c>
      <c r="G501" s="29"/>
      <c r="H501" s="26"/>
      <c r="I501" s="26">
        <v>4</v>
      </c>
      <c r="J501" s="29"/>
      <c r="K501" s="29"/>
      <c r="L501" s="29">
        <v>1</v>
      </c>
      <c r="M501" s="29"/>
      <c r="N501" s="26">
        <v>3</v>
      </c>
      <c r="O501" s="29"/>
      <c r="P501" s="29">
        <v>1</v>
      </c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>
        <v>2</v>
      </c>
      <c r="AE501" s="29"/>
      <c r="AF501" s="29"/>
      <c r="AG501" s="29"/>
      <c r="AH501" s="29"/>
      <c r="AI501" s="29">
        <v>2</v>
      </c>
      <c r="AJ501" s="26"/>
      <c r="AK501" s="26"/>
      <c r="AL501" s="26"/>
      <c r="AM501" s="29"/>
      <c r="AN501" s="29"/>
      <c r="AO501" s="29"/>
      <c r="AP501" s="29"/>
      <c r="AQ501" s="29">
        <v>4</v>
      </c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1314</v>
      </c>
      <c r="C502" s="18" t="s">
        <v>1519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1520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1521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1315</v>
      </c>
      <c r="C505" s="18" t="s">
        <v>1522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1316</v>
      </c>
      <c r="C506" s="18" t="s">
        <v>1522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1317</v>
      </c>
      <c r="C507" s="18" t="s">
        <v>1522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1318</v>
      </c>
      <c r="C508" s="18" t="s">
        <v>1523</v>
      </c>
      <c r="D508" s="18"/>
      <c r="E508" s="26">
        <f>SUM(E509:E548)</f>
        <v>7</v>
      </c>
      <c r="F508" s="26">
        <f aca="true" t="shared" si="12" ref="F508:BQ508">SUM(F509:F548)</f>
        <v>7</v>
      </c>
      <c r="G508" s="26">
        <f t="shared" si="12"/>
        <v>0</v>
      </c>
      <c r="H508" s="26">
        <f t="shared" si="12"/>
        <v>0</v>
      </c>
      <c r="I508" s="26">
        <f t="shared" si="12"/>
        <v>2</v>
      </c>
      <c r="J508" s="26">
        <f t="shared" si="12"/>
        <v>0</v>
      </c>
      <c r="K508" s="26">
        <f t="shared" si="12"/>
        <v>0</v>
      </c>
      <c r="L508" s="26">
        <f t="shared" si="12"/>
        <v>3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3</v>
      </c>
      <c r="Q508" s="26">
        <f t="shared" si="12"/>
        <v>2</v>
      </c>
      <c r="R508" s="26">
        <f t="shared" si="12"/>
        <v>2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7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2</v>
      </c>
      <c r="AP508" s="26">
        <f t="shared" si="12"/>
        <v>3</v>
      </c>
      <c r="AQ508" s="26">
        <f t="shared" si="12"/>
        <v>1</v>
      </c>
      <c r="AR508" s="26">
        <f t="shared" si="12"/>
        <v>0</v>
      </c>
      <c r="AS508" s="26">
        <f t="shared" si="12"/>
        <v>1</v>
      </c>
      <c r="AT508" s="26">
        <f t="shared" si="12"/>
        <v>0</v>
      </c>
      <c r="AU508" s="26">
        <f t="shared" si="12"/>
        <v>1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0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1319</v>
      </c>
      <c r="C510" s="18" t="s">
        <v>1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1320</v>
      </c>
      <c r="C511" s="18" t="s">
        <v>1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2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1321</v>
      </c>
      <c r="C513" s="18" t="s">
        <v>3</v>
      </c>
      <c r="D513" s="18"/>
      <c r="E513" s="26">
        <v>2</v>
      </c>
      <c r="F513" s="29">
        <v>2</v>
      </c>
      <c r="G513" s="29"/>
      <c r="H513" s="26"/>
      <c r="I513" s="26"/>
      <c r="J513" s="29"/>
      <c r="K513" s="29"/>
      <c r="L513" s="29">
        <v>2</v>
      </c>
      <c r="M513" s="29"/>
      <c r="N513" s="26"/>
      <c r="O513" s="29"/>
      <c r="P513" s="29"/>
      <c r="Q513" s="26">
        <v>1</v>
      </c>
      <c r="R513" s="29">
        <v>1</v>
      </c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>
        <v>2</v>
      </c>
      <c r="AJ513" s="26"/>
      <c r="AK513" s="26"/>
      <c r="AL513" s="26"/>
      <c r="AM513" s="29"/>
      <c r="AN513" s="29"/>
      <c r="AO513" s="29"/>
      <c r="AP513" s="29">
        <v>1</v>
      </c>
      <c r="AQ513" s="29">
        <v>1</v>
      </c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1322</v>
      </c>
      <c r="C514" s="18" t="s">
        <v>3</v>
      </c>
      <c r="D514" s="18"/>
      <c r="E514" s="26">
        <v>2</v>
      </c>
      <c r="F514" s="29">
        <v>2</v>
      </c>
      <c r="G514" s="29"/>
      <c r="H514" s="26"/>
      <c r="I514" s="26">
        <v>2</v>
      </c>
      <c r="J514" s="29"/>
      <c r="K514" s="29"/>
      <c r="L514" s="29"/>
      <c r="M514" s="29"/>
      <c r="N514" s="26"/>
      <c r="O514" s="29"/>
      <c r="P514" s="29">
        <v>2</v>
      </c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>
        <v>2</v>
      </c>
      <c r="AJ514" s="26"/>
      <c r="AK514" s="26"/>
      <c r="AL514" s="26"/>
      <c r="AM514" s="29"/>
      <c r="AN514" s="29"/>
      <c r="AO514" s="29">
        <v>1</v>
      </c>
      <c r="AP514" s="29">
        <v>1</v>
      </c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1323</v>
      </c>
      <c r="C515" s="18" t="s">
        <v>3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1324</v>
      </c>
      <c r="C516" s="18" t="s">
        <v>3</v>
      </c>
      <c r="D516" s="18"/>
      <c r="E516" s="26">
        <v>1</v>
      </c>
      <c r="F516" s="29">
        <v>1</v>
      </c>
      <c r="G516" s="29"/>
      <c r="H516" s="26"/>
      <c r="I516" s="26"/>
      <c r="J516" s="29"/>
      <c r="K516" s="29"/>
      <c r="L516" s="29">
        <v>1</v>
      </c>
      <c r="M516" s="29"/>
      <c r="N516" s="26"/>
      <c r="O516" s="29"/>
      <c r="P516" s="29"/>
      <c r="Q516" s="26">
        <v>1</v>
      </c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>
        <v>1</v>
      </c>
      <c r="AJ516" s="26"/>
      <c r="AK516" s="26"/>
      <c r="AL516" s="26"/>
      <c r="AM516" s="29"/>
      <c r="AN516" s="29"/>
      <c r="AO516" s="29">
        <v>1</v>
      </c>
      <c r="AP516" s="29"/>
      <c r="AQ516" s="29"/>
      <c r="AR516" s="26"/>
      <c r="AS516" s="26"/>
      <c r="AT516" s="29"/>
      <c r="AU516" s="26">
        <v>1</v>
      </c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4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1325</v>
      </c>
      <c r="C518" s="18" t="s">
        <v>4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1326</v>
      </c>
      <c r="C519" s="18" t="s">
        <v>4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1327</v>
      </c>
      <c r="C520" s="18" t="s">
        <v>4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1328</v>
      </c>
      <c r="C521" s="18" t="s">
        <v>5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1329</v>
      </c>
      <c r="C522" s="18" t="s">
        <v>5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1330</v>
      </c>
      <c r="C523" s="18" t="s">
        <v>5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1331</v>
      </c>
      <c r="C524" s="18" t="s">
        <v>5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1332</v>
      </c>
      <c r="C525" s="18" t="s">
        <v>5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1333</v>
      </c>
      <c r="C526" s="18" t="s">
        <v>6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1334</v>
      </c>
      <c r="C527" s="18" t="s">
        <v>6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1335</v>
      </c>
      <c r="C528" s="18" t="s">
        <v>6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1336</v>
      </c>
      <c r="C529" s="18" t="s">
        <v>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1337</v>
      </c>
      <c r="C530" s="18" t="s">
        <v>7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1338</v>
      </c>
      <c r="C531" s="18" t="s">
        <v>8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1339</v>
      </c>
      <c r="C532" s="18" t="s">
        <v>8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23</v>
      </c>
      <c r="C533" s="18" t="s">
        <v>8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24</v>
      </c>
      <c r="C534" s="18" t="s">
        <v>9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25</v>
      </c>
      <c r="C535" s="18" t="s">
        <v>9</v>
      </c>
      <c r="D535" s="18"/>
      <c r="E535" s="26">
        <v>1</v>
      </c>
      <c r="F535" s="29">
        <v>1</v>
      </c>
      <c r="G535" s="29"/>
      <c r="H535" s="26"/>
      <c r="I535" s="26"/>
      <c r="J535" s="29"/>
      <c r="K535" s="29"/>
      <c r="L535" s="29"/>
      <c r="M535" s="29"/>
      <c r="N535" s="26"/>
      <c r="O535" s="29"/>
      <c r="P535" s="29">
        <v>1</v>
      </c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>
        <v>1</v>
      </c>
      <c r="AJ535" s="26"/>
      <c r="AK535" s="26"/>
      <c r="AL535" s="26"/>
      <c r="AM535" s="29"/>
      <c r="AN535" s="29"/>
      <c r="AO535" s="29"/>
      <c r="AP535" s="29">
        <v>1</v>
      </c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26</v>
      </c>
      <c r="C536" s="18" t="s">
        <v>9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1590</v>
      </c>
      <c r="C537" s="18" t="s">
        <v>9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1591</v>
      </c>
      <c r="C538" s="18" t="s">
        <v>9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27</v>
      </c>
      <c r="C539" s="18" t="s">
        <v>10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28</v>
      </c>
      <c r="C540" s="18" t="s">
        <v>10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29</v>
      </c>
      <c r="C541" s="18" t="s">
        <v>10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30</v>
      </c>
      <c r="C542" s="18" t="s">
        <v>11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31</v>
      </c>
      <c r="C543" s="18" t="s">
        <v>11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32</v>
      </c>
      <c r="C544" s="18" t="s">
        <v>11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</v>
      </c>
      <c r="C545" s="18" t="s">
        <v>11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12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34</v>
      </c>
      <c r="C547" s="18" t="s">
        <v>12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>
      <c r="A548" s="5">
        <v>535</v>
      </c>
      <c r="B548" s="10" t="s">
        <v>35</v>
      </c>
      <c r="C548" s="18" t="s">
        <v>12</v>
      </c>
      <c r="D548" s="18"/>
      <c r="E548" s="26">
        <v>1</v>
      </c>
      <c r="F548" s="29">
        <v>1</v>
      </c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>
        <v>1</v>
      </c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1</v>
      </c>
      <c r="AJ548" s="26"/>
      <c r="AK548" s="26"/>
      <c r="AL548" s="26"/>
      <c r="AM548" s="29"/>
      <c r="AN548" s="29"/>
      <c r="AO548" s="29"/>
      <c r="AP548" s="29"/>
      <c r="AQ548" s="29"/>
      <c r="AR548" s="26"/>
      <c r="AS548" s="26">
        <v>1</v>
      </c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36</v>
      </c>
      <c r="C549" s="18" t="s">
        <v>13</v>
      </c>
      <c r="D549" s="18"/>
      <c r="E549" s="26">
        <f>SUM(E551:E610)</f>
        <v>1</v>
      </c>
      <c r="F549" s="26">
        <f aca="true" t="shared" si="13" ref="F549:BQ549">SUM(F551:F610)</f>
        <v>1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1</v>
      </c>
      <c r="R549" s="26">
        <f t="shared" si="13"/>
        <v>0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1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0</v>
      </c>
      <c r="AP549" s="26">
        <f t="shared" si="13"/>
        <v>1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37</v>
      </c>
      <c r="C550" s="18" t="s">
        <v>14</v>
      </c>
      <c r="D550" s="18"/>
      <c r="E550" s="26">
        <f>SUM(E551:E590)</f>
        <v>1</v>
      </c>
      <c r="F550" s="26">
        <f aca="true" t="shared" si="14" ref="F550:BQ550">SUM(F551:F590)</f>
        <v>1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1</v>
      </c>
      <c r="R550" s="26">
        <f t="shared" si="14"/>
        <v>0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1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0</v>
      </c>
      <c r="AP550" s="26">
        <f t="shared" si="14"/>
        <v>1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38</v>
      </c>
      <c r="C551" s="18" t="s">
        <v>1625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39</v>
      </c>
      <c r="C552" s="18" t="s">
        <v>1625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40</v>
      </c>
      <c r="C553" s="18" t="s">
        <v>1625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41</v>
      </c>
      <c r="C554" s="18" t="s">
        <v>15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42</v>
      </c>
      <c r="C555" s="18" t="s">
        <v>15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43</v>
      </c>
      <c r="C556" s="18" t="s">
        <v>16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44</v>
      </c>
      <c r="C557" s="18" t="s">
        <v>16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45</v>
      </c>
      <c r="C558" s="18" t="s">
        <v>16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46</v>
      </c>
      <c r="C559" s="18" t="s">
        <v>17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47</v>
      </c>
      <c r="C560" s="18" t="s">
        <v>17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48</v>
      </c>
      <c r="C561" s="18" t="s">
        <v>17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49</v>
      </c>
      <c r="C562" s="18" t="s">
        <v>18</v>
      </c>
      <c r="D562" s="18"/>
      <c r="E562" s="26">
        <v>1</v>
      </c>
      <c r="F562" s="29">
        <v>1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>
        <v>1</v>
      </c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1</v>
      </c>
      <c r="AJ562" s="26"/>
      <c r="AK562" s="26"/>
      <c r="AL562" s="26"/>
      <c r="AM562" s="29"/>
      <c r="AN562" s="29"/>
      <c r="AO562" s="29"/>
      <c r="AP562" s="29">
        <v>1</v>
      </c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50</v>
      </c>
      <c r="C563" s="18" t="s">
        <v>18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51</v>
      </c>
      <c r="C564" s="18" t="s">
        <v>18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52</v>
      </c>
      <c r="C565" s="18" t="s">
        <v>19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53</v>
      </c>
      <c r="C566" s="18" t="s">
        <v>19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54</v>
      </c>
      <c r="C567" s="18" t="s">
        <v>20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55</v>
      </c>
      <c r="C568" s="18" t="s">
        <v>20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56</v>
      </c>
      <c r="C569" s="18" t="s">
        <v>20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57</v>
      </c>
      <c r="C570" s="18" t="s">
        <v>21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58</v>
      </c>
      <c r="C571" s="18" t="s">
        <v>21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59</v>
      </c>
      <c r="C572" s="18" t="s">
        <v>21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60</v>
      </c>
      <c r="C573" s="18" t="s">
        <v>1667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61</v>
      </c>
      <c r="C574" s="18" t="s">
        <v>1667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62</v>
      </c>
      <c r="C575" s="18" t="s">
        <v>1667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63</v>
      </c>
      <c r="C576" s="18" t="s">
        <v>22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64</v>
      </c>
      <c r="C577" s="18" t="s">
        <v>22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65</v>
      </c>
      <c r="C578" s="18" t="s">
        <v>22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66</v>
      </c>
      <c r="C579" s="18" t="s">
        <v>1343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67</v>
      </c>
      <c r="C580" s="18" t="s">
        <v>1343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68</v>
      </c>
      <c r="C581" s="18" t="s">
        <v>1344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69</v>
      </c>
      <c r="C582" s="18" t="s">
        <v>1344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70</v>
      </c>
      <c r="C583" s="18" t="s">
        <v>1345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71</v>
      </c>
      <c r="C584" s="18" t="s">
        <v>1345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72</v>
      </c>
      <c r="C585" s="18" t="s">
        <v>1346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73</v>
      </c>
      <c r="C586" s="18" t="s">
        <v>1346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74</v>
      </c>
      <c r="C587" s="18" t="s">
        <v>1347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75</v>
      </c>
      <c r="C588" s="18" t="s">
        <v>1347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2035</v>
      </c>
      <c r="C589" s="18" t="s">
        <v>1348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2036</v>
      </c>
      <c r="C590" s="18" t="s">
        <v>1348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2037</v>
      </c>
      <c r="C591" s="18" t="s">
        <v>85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2038</v>
      </c>
      <c r="C592" s="18" t="s">
        <v>85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2039</v>
      </c>
      <c r="C593" s="18" t="s">
        <v>85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2040</v>
      </c>
      <c r="C594" s="18" t="s">
        <v>85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1621</v>
      </c>
      <c r="C595" s="18" t="s">
        <v>1624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1622</v>
      </c>
      <c r="C596" s="18" t="s">
        <v>1624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1623</v>
      </c>
      <c r="C597" s="18" t="s">
        <v>1624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1349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2041</v>
      </c>
      <c r="C599" s="18" t="s">
        <v>1350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2042</v>
      </c>
      <c r="C600" s="18" t="s">
        <v>1350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2043</v>
      </c>
      <c r="C601" s="18" t="s">
        <v>1350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2044</v>
      </c>
      <c r="C602" s="18" t="s">
        <v>1350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1351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86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2045</v>
      </c>
      <c r="C605" s="18" t="s">
        <v>1352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2046</v>
      </c>
      <c r="C606" s="18" t="s">
        <v>1352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2047</v>
      </c>
      <c r="C607" s="18" t="s">
        <v>1353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2048</v>
      </c>
      <c r="C608" s="18" t="s">
        <v>1353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2049</v>
      </c>
      <c r="C609" s="18" t="s">
        <v>1354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2050</v>
      </c>
      <c r="C610" s="18" t="s">
        <v>1354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2051</v>
      </c>
      <c r="C611" s="18" t="s">
        <v>1355</v>
      </c>
      <c r="D611" s="18"/>
      <c r="E611" s="26">
        <f>SUM(E612:E631)</f>
        <v>1</v>
      </c>
      <c r="F611" s="26">
        <f aca="true" t="shared" si="15" ref="F611:BQ611">SUM(F612:F631)</f>
        <v>1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1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1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1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1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2052</v>
      </c>
      <c r="C612" s="18" t="s">
        <v>1356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2053</v>
      </c>
      <c r="C613" s="18" t="s">
        <v>1356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2054</v>
      </c>
      <c r="C614" s="18" t="s">
        <v>1357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2055</v>
      </c>
      <c r="C615" s="18" t="s">
        <v>1357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2056</v>
      </c>
      <c r="C616" s="18" t="s">
        <v>1579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2057</v>
      </c>
      <c r="C617" s="18" t="s">
        <v>1579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2058</v>
      </c>
      <c r="C618" s="18" t="s">
        <v>1358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2059</v>
      </c>
      <c r="C619" s="18" t="s">
        <v>1358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1553</v>
      </c>
      <c r="C620" s="18" t="s">
        <v>1358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96</v>
      </c>
      <c r="C621" s="18" t="s">
        <v>95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97</v>
      </c>
      <c r="C622" s="18" t="s">
        <v>95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98</v>
      </c>
      <c r="C623" s="18" t="s">
        <v>95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2060</v>
      </c>
      <c r="C624" s="18" t="s">
        <v>1359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2061</v>
      </c>
      <c r="C625" s="18" t="s">
        <v>1359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1360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1884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1362</v>
      </c>
      <c r="D628" s="18"/>
      <c r="E628" s="26">
        <v>1</v>
      </c>
      <c r="F628" s="29">
        <v>1</v>
      </c>
      <c r="G628" s="29"/>
      <c r="H628" s="26"/>
      <c r="I628" s="26"/>
      <c r="J628" s="29"/>
      <c r="K628" s="29"/>
      <c r="L628" s="29">
        <v>1</v>
      </c>
      <c r="M628" s="29"/>
      <c r="N628" s="26"/>
      <c r="O628" s="29"/>
      <c r="P628" s="29"/>
      <c r="Q628" s="26"/>
      <c r="R628" s="29">
        <v>1</v>
      </c>
      <c r="S628" s="29"/>
      <c r="T628" s="29"/>
      <c r="U628" s="29"/>
      <c r="V628" s="26"/>
      <c r="W628" s="29"/>
      <c r="X628" s="29"/>
      <c r="Y628" s="29"/>
      <c r="Z628" s="29"/>
      <c r="AA628" s="29"/>
      <c r="AB628" s="29">
        <v>1</v>
      </c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>
        <v>1</v>
      </c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1885</v>
      </c>
      <c r="C629" s="18" t="s">
        <v>1886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2062</v>
      </c>
      <c r="C630" s="18" t="s">
        <v>1363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2063</v>
      </c>
      <c r="C631" s="18" t="s">
        <v>1363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2064</v>
      </c>
      <c r="C632" s="18" t="s">
        <v>1364</v>
      </c>
      <c r="D632" s="18"/>
      <c r="E632" s="26">
        <f>SUM(E633:E691)</f>
        <v>2</v>
      </c>
      <c r="F632" s="26">
        <f aca="true" t="shared" si="16" ref="F632:BQ632">SUM(F633:F691)</f>
        <v>2</v>
      </c>
      <c r="G632" s="26">
        <f t="shared" si="16"/>
        <v>0</v>
      </c>
      <c r="H632" s="26">
        <f t="shared" si="16"/>
        <v>1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1</v>
      </c>
      <c r="Q632" s="26">
        <f t="shared" si="16"/>
        <v>0</v>
      </c>
      <c r="R632" s="26">
        <f t="shared" si="16"/>
        <v>0</v>
      </c>
      <c r="S632" s="26">
        <f t="shared" si="16"/>
        <v>1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2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1</v>
      </c>
      <c r="AN632" s="26">
        <f t="shared" si="16"/>
        <v>0</v>
      </c>
      <c r="AO632" s="26">
        <f t="shared" si="16"/>
        <v>0</v>
      </c>
      <c r="AP632" s="26">
        <f t="shared" si="16"/>
        <v>1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2065</v>
      </c>
      <c r="C633" s="18" t="s">
        <v>1365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2066</v>
      </c>
      <c r="C634" s="18" t="s">
        <v>1365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1366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1367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1368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2067</v>
      </c>
      <c r="C638" s="18" t="s">
        <v>87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2068</v>
      </c>
      <c r="C639" s="18" t="s">
        <v>87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2069</v>
      </c>
      <c r="C640" s="18" t="s">
        <v>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2070</v>
      </c>
      <c r="C641" s="18" t="s">
        <v>1369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2071</v>
      </c>
      <c r="C642" s="18" t="s">
        <v>1369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2072</v>
      </c>
      <c r="C643" s="18" t="s">
        <v>1370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2073</v>
      </c>
      <c r="C644" s="18" t="s">
        <v>1370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2074</v>
      </c>
      <c r="C645" s="18" t="s">
        <v>1371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2075</v>
      </c>
      <c r="C646" s="18" t="s">
        <v>1371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2076</v>
      </c>
      <c r="C647" s="18" t="s">
        <v>1371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2077</v>
      </c>
      <c r="C648" s="18" t="s">
        <v>1371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1900</v>
      </c>
      <c r="C649" s="18" t="s">
        <v>1906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1912</v>
      </c>
      <c r="C650" s="18" t="s">
        <v>1906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1913</v>
      </c>
      <c r="C651" s="18" t="s">
        <v>1906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1914</v>
      </c>
      <c r="C652" s="18" t="s">
        <v>1906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2078</v>
      </c>
      <c r="C653" s="18" t="s">
        <v>1372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2079</v>
      </c>
      <c r="C654" s="18" t="s">
        <v>1372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2080</v>
      </c>
      <c r="C655" s="18" t="s">
        <v>1372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2081</v>
      </c>
      <c r="C656" s="18" t="s">
        <v>1373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2082</v>
      </c>
      <c r="C657" s="18" t="s">
        <v>1373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1904</v>
      </c>
      <c r="C658" s="18" t="s">
        <v>1907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1905</v>
      </c>
      <c r="C659" s="18" t="s">
        <v>1907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1374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1908</v>
      </c>
      <c r="C661" s="18" t="s">
        <v>1910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1375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1909</v>
      </c>
      <c r="C663" s="18" t="s">
        <v>1911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2083</v>
      </c>
      <c r="C664" s="18" t="s">
        <v>1376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2084</v>
      </c>
      <c r="C665" s="18" t="s">
        <v>1376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2085</v>
      </c>
      <c r="C666" s="18" t="s">
        <v>1376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2086</v>
      </c>
      <c r="C667" s="18" t="s">
        <v>1377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2087</v>
      </c>
      <c r="C668" s="18" t="s">
        <v>1377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2088</v>
      </c>
      <c r="C669" s="18" t="s">
        <v>1378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2089</v>
      </c>
      <c r="C670" s="18" t="s">
        <v>1378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2090</v>
      </c>
      <c r="C671" s="18" t="s">
        <v>1379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2091</v>
      </c>
      <c r="C672" s="18" t="s">
        <v>1379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1380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1585</v>
      </c>
      <c r="C674" s="18" t="s">
        <v>1589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1586</v>
      </c>
      <c r="C675" s="18" t="s">
        <v>1589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1587</v>
      </c>
      <c r="C676" s="18" t="s">
        <v>1589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1588</v>
      </c>
      <c r="C677" s="18" t="s">
        <v>1589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2092</v>
      </c>
      <c r="C678" s="18" t="s">
        <v>1381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2093</v>
      </c>
      <c r="C679" s="18" t="s">
        <v>1381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2094</v>
      </c>
      <c r="C680" s="18" t="s">
        <v>1381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1382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2095</v>
      </c>
      <c r="C682" s="18" t="s">
        <v>1383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2096</v>
      </c>
      <c r="C683" s="18" t="s">
        <v>1383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2097</v>
      </c>
      <c r="C684" s="18" t="s">
        <v>1383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>
      <c r="A685" s="5">
        <v>672</v>
      </c>
      <c r="B685" s="10" t="s">
        <v>2098</v>
      </c>
      <c r="C685" s="18" t="s">
        <v>1384</v>
      </c>
      <c r="D685" s="18"/>
      <c r="E685" s="26">
        <v>1</v>
      </c>
      <c r="F685" s="29">
        <v>1</v>
      </c>
      <c r="G685" s="29"/>
      <c r="H685" s="26">
        <v>1</v>
      </c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>
        <v>1</v>
      </c>
      <c r="T685" s="29"/>
      <c r="U685" s="29"/>
      <c r="V685" s="26"/>
      <c r="W685" s="29">
        <v>1</v>
      </c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>
        <v>1</v>
      </c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2099</v>
      </c>
      <c r="C686" s="18" t="s">
        <v>1384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>
      <c r="A687" s="5">
        <v>674</v>
      </c>
      <c r="B687" s="10" t="s">
        <v>2100</v>
      </c>
      <c r="C687" s="18" t="s">
        <v>1384</v>
      </c>
      <c r="D687" s="18"/>
      <c r="E687" s="26">
        <v>1</v>
      </c>
      <c r="F687" s="29">
        <v>1</v>
      </c>
      <c r="G687" s="29"/>
      <c r="H687" s="26"/>
      <c r="I687" s="26"/>
      <c r="J687" s="29"/>
      <c r="K687" s="29"/>
      <c r="L687" s="29"/>
      <c r="M687" s="29"/>
      <c r="N687" s="26"/>
      <c r="O687" s="29"/>
      <c r="P687" s="29">
        <v>1</v>
      </c>
      <c r="Q687" s="26"/>
      <c r="R687" s="29"/>
      <c r="S687" s="29"/>
      <c r="T687" s="29"/>
      <c r="U687" s="29"/>
      <c r="V687" s="26"/>
      <c r="W687" s="29">
        <v>1</v>
      </c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>
        <v>1</v>
      </c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1609</v>
      </c>
      <c r="C688" s="18" t="s">
        <v>1384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2101</v>
      </c>
      <c r="C689" s="18" t="s">
        <v>88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2102</v>
      </c>
      <c r="C690" s="18" t="s">
        <v>88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1385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2103</v>
      </c>
      <c r="C692" s="18" t="s">
        <v>1386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2104</v>
      </c>
      <c r="C693" s="18" t="s">
        <v>628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2105</v>
      </c>
      <c r="C694" s="18" t="s">
        <v>628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2106</v>
      </c>
      <c r="C695" s="18" t="s">
        <v>629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2107</v>
      </c>
      <c r="C696" s="18" t="s">
        <v>629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2108</v>
      </c>
      <c r="C697" s="18" t="s">
        <v>630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2109</v>
      </c>
      <c r="C698" s="18" t="s">
        <v>630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2110</v>
      </c>
      <c r="C699" s="18" t="s">
        <v>631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2111</v>
      </c>
      <c r="C700" s="18" t="s">
        <v>631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2112</v>
      </c>
      <c r="C701" s="18" t="s">
        <v>631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632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2113</v>
      </c>
      <c r="C703" s="18" t="s">
        <v>633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2114</v>
      </c>
      <c r="C704" s="18" t="s">
        <v>633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2115</v>
      </c>
      <c r="C705" s="18" t="s">
        <v>634</v>
      </c>
      <c r="D705" s="18"/>
      <c r="E705" s="26">
        <f>SUM(E706:E756)</f>
        <v>2</v>
      </c>
      <c r="F705" s="26">
        <f aca="true" t="shared" si="18" ref="F705:BQ705">SUM(F706:F756)</f>
        <v>2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1</v>
      </c>
      <c r="S705" s="26">
        <f t="shared" si="18"/>
        <v>1</v>
      </c>
      <c r="T705" s="26">
        <f t="shared" si="18"/>
        <v>0</v>
      </c>
      <c r="U705" s="26">
        <f t="shared" si="18"/>
        <v>0</v>
      </c>
      <c r="V705" s="26">
        <f t="shared" si="18"/>
        <v>1</v>
      </c>
      <c r="W705" s="26">
        <f t="shared" si="18"/>
        <v>1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</v>
      </c>
      <c r="AN705" s="26">
        <f t="shared" si="18"/>
        <v>0</v>
      </c>
      <c r="AO705" s="26">
        <f t="shared" si="18"/>
        <v>0</v>
      </c>
      <c r="AP705" s="26">
        <f t="shared" si="18"/>
        <v>1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1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2116</v>
      </c>
      <c r="C706" s="18" t="s">
        <v>635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2117</v>
      </c>
      <c r="C707" s="18" t="s">
        <v>635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2118</v>
      </c>
      <c r="C708" s="18" t="s">
        <v>635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1649</v>
      </c>
      <c r="C709" s="18" t="s">
        <v>1672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1650</v>
      </c>
      <c r="C710" s="18" t="s">
        <v>1672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2119</v>
      </c>
      <c r="C711" s="18" t="s">
        <v>1576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2120</v>
      </c>
      <c r="C712" s="18" t="s">
        <v>1576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2121</v>
      </c>
      <c r="C713" s="18" t="s">
        <v>1576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1628</v>
      </c>
      <c r="C714" s="18" t="s">
        <v>1630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1629</v>
      </c>
      <c r="C715" s="18" t="s">
        <v>1630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1631</v>
      </c>
      <c r="C716" s="18" t="s">
        <v>1453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1632</v>
      </c>
      <c r="C717" s="18" t="s">
        <v>1453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1633</v>
      </c>
      <c r="C718" s="18" t="s">
        <v>1453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2122</v>
      </c>
      <c r="C719" s="18" t="s">
        <v>636</v>
      </c>
      <c r="D719" s="18"/>
      <c r="E719" s="26">
        <v>1</v>
      </c>
      <c r="F719" s="29">
        <v>1</v>
      </c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>
        <v>1</v>
      </c>
      <c r="T719" s="29"/>
      <c r="U719" s="29"/>
      <c r="V719" s="26">
        <v>1</v>
      </c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>
        <v>1</v>
      </c>
      <c r="AN719" s="29"/>
      <c r="AO719" s="29"/>
      <c r="AP719" s="29"/>
      <c r="AQ719" s="29"/>
      <c r="AR719" s="26"/>
      <c r="AS719" s="26"/>
      <c r="AT719" s="29"/>
      <c r="AU719" s="26">
        <v>1</v>
      </c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2123</v>
      </c>
      <c r="C720" s="18" t="s">
        <v>636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1898</v>
      </c>
      <c r="C721" s="18" t="s">
        <v>1899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2124</v>
      </c>
      <c r="C722" s="18" t="s">
        <v>637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>
      <c r="A723" s="5">
        <v>710</v>
      </c>
      <c r="B723" s="10" t="s">
        <v>2125</v>
      </c>
      <c r="C723" s="18" t="s">
        <v>637</v>
      </c>
      <c r="D723" s="18"/>
      <c r="E723" s="26">
        <v>1</v>
      </c>
      <c r="F723" s="29">
        <v>1</v>
      </c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>
        <v>1</v>
      </c>
      <c r="S723" s="29"/>
      <c r="T723" s="29"/>
      <c r="U723" s="29"/>
      <c r="V723" s="26"/>
      <c r="W723" s="29">
        <v>1</v>
      </c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>
        <v>1</v>
      </c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2126</v>
      </c>
      <c r="C724" s="18" t="s">
        <v>1556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2127</v>
      </c>
      <c r="C725" s="18" t="s">
        <v>1556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2128</v>
      </c>
      <c r="C726" s="18" t="s">
        <v>1556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1557</v>
      </c>
      <c r="C727" s="18" t="s">
        <v>1556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1558</v>
      </c>
      <c r="C728" s="18" t="s">
        <v>1556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2129</v>
      </c>
      <c r="C729" s="18" t="s">
        <v>639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2130</v>
      </c>
      <c r="C730" s="18" t="s">
        <v>639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1882</v>
      </c>
      <c r="C731" s="18" t="s">
        <v>639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1883</v>
      </c>
      <c r="C732" s="18" t="s">
        <v>639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1635</v>
      </c>
      <c r="C733" s="18" t="s">
        <v>639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1636</v>
      </c>
      <c r="C734" s="18" t="s">
        <v>639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1637</v>
      </c>
      <c r="C735" s="18" t="s">
        <v>639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1638</v>
      </c>
      <c r="C736" s="18" t="s">
        <v>89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1639</v>
      </c>
      <c r="C737" s="18" t="s">
        <v>89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1640</v>
      </c>
      <c r="C738" s="18" t="s">
        <v>89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1641</v>
      </c>
      <c r="C739" s="18" t="s">
        <v>89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1642</v>
      </c>
      <c r="C740" s="18" t="s">
        <v>1455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1643</v>
      </c>
      <c r="C741" s="18" t="s">
        <v>1455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1644</v>
      </c>
      <c r="C742" s="18" t="s">
        <v>1455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1645</v>
      </c>
      <c r="C743" s="18" t="s">
        <v>1455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2131</v>
      </c>
      <c r="C744" s="18" t="s">
        <v>1577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2132</v>
      </c>
      <c r="C745" s="18" t="s">
        <v>1577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2133</v>
      </c>
      <c r="C746" s="18" t="s">
        <v>1577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2134</v>
      </c>
      <c r="C747" s="18" t="s">
        <v>1577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2135</v>
      </c>
      <c r="C748" s="18" t="s">
        <v>1577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2136</v>
      </c>
      <c r="C749" s="18" t="s">
        <v>640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2137</v>
      </c>
      <c r="C750" s="18" t="s">
        <v>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2138</v>
      </c>
      <c r="C751" s="18" t="s">
        <v>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1646</v>
      </c>
      <c r="C752" s="18" t="s">
        <v>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1647</v>
      </c>
      <c r="C753" s="18" t="s">
        <v>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1648</v>
      </c>
      <c r="C754" s="18" t="s">
        <v>640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2139</v>
      </c>
      <c r="C755" s="18" t="s">
        <v>1578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2140</v>
      </c>
      <c r="C756" s="18" t="s">
        <v>1578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2141</v>
      </c>
      <c r="C757" s="18" t="s">
        <v>642</v>
      </c>
      <c r="D757" s="18"/>
      <c r="E757" s="26">
        <f>SUM(E758:E818)</f>
        <v>3</v>
      </c>
      <c r="F757" s="26">
        <f aca="true" t="shared" si="19" ref="F757:BQ757">SUM(F758:F818)</f>
        <v>3</v>
      </c>
      <c r="G757" s="26">
        <f t="shared" si="19"/>
        <v>0</v>
      </c>
      <c r="H757" s="26">
        <f t="shared" si="19"/>
        <v>1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2</v>
      </c>
      <c r="R757" s="26">
        <f t="shared" si="19"/>
        <v>1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3</v>
      </c>
      <c r="AJ757" s="26">
        <f t="shared" si="19"/>
        <v>3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1</v>
      </c>
      <c r="AQ757" s="26">
        <f t="shared" si="19"/>
        <v>0</v>
      </c>
      <c r="AR757" s="26">
        <f t="shared" si="19"/>
        <v>1</v>
      </c>
      <c r="AS757" s="26">
        <f t="shared" si="19"/>
        <v>1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3</v>
      </c>
      <c r="AX757" s="26">
        <f t="shared" si="19"/>
        <v>3</v>
      </c>
      <c r="AY757" s="26">
        <f t="shared" si="19"/>
        <v>0</v>
      </c>
      <c r="AZ757" s="26">
        <f t="shared" si="19"/>
        <v>0</v>
      </c>
      <c r="BA757" s="26">
        <f t="shared" si="19"/>
        <v>1</v>
      </c>
      <c r="BB757" s="26">
        <f t="shared" si="19"/>
        <v>0</v>
      </c>
      <c r="BC757" s="26">
        <f t="shared" si="19"/>
        <v>2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1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2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2142</v>
      </c>
      <c r="C758" s="18" t="s">
        <v>90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2143</v>
      </c>
      <c r="C759" s="18" t="s">
        <v>90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2144</v>
      </c>
      <c r="C760" s="18" t="s">
        <v>90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2145</v>
      </c>
      <c r="C761" s="18" t="s">
        <v>643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2146</v>
      </c>
      <c r="C762" s="18" t="s">
        <v>643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2147</v>
      </c>
      <c r="C763" s="18" t="s">
        <v>644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2148</v>
      </c>
      <c r="C764" s="18" t="s">
        <v>644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2149</v>
      </c>
      <c r="C765" s="18" t="s">
        <v>645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2150</v>
      </c>
      <c r="C766" s="18" t="s">
        <v>645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2151</v>
      </c>
      <c r="C767" s="18" t="s">
        <v>646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2152</v>
      </c>
      <c r="C768" s="18" t="s">
        <v>646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2153</v>
      </c>
      <c r="C769" s="18" t="s">
        <v>647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2154</v>
      </c>
      <c r="C770" s="18" t="s">
        <v>647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2155</v>
      </c>
      <c r="C771" s="18" t="s">
        <v>648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2156</v>
      </c>
      <c r="C772" s="18" t="s">
        <v>648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2157</v>
      </c>
      <c r="C773" s="18" t="s">
        <v>649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2158</v>
      </c>
      <c r="C774" s="18" t="s">
        <v>649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2159</v>
      </c>
      <c r="C775" s="18" t="s">
        <v>649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2160</v>
      </c>
      <c r="C776" s="18" t="s">
        <v>650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2161</v>
      </c>
      <c r="C777" s="18" t="s">
        <v>650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2284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2285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2162</v>
      </c>
      <c r="C780" s="18" t="s">
        <v>2286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2163</v>
      </c>
      <c r="C781" s="18" t="s">
        <v>2286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1564</v>
      </c>
      <c r="C782" s="18" t="s">
        <v>1563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2164</v>
      </c>
      <c r="C783" s="18" t="s">
        <v>2287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2165</v>
      </c>
      <c r="C784" s="18" t="s">
        <v>2287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2166</v>
      </c>
      <c r="C785" s="18" t="s">
        <v>2287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1608</v>
      </c>
      <c r="C786" s="18" t="s">
        <v>2287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2167</v>
      </c>
      <c r="C787" s="18" t="s">
        <v>2288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2168</v>
      </c>
      <c r="C788" s="18" t="s">
        <v>2288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2169</v>
      </c>
      <c r="C789" s="18" t="s">
        <v>2289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2170</v>
      </c>
      <c r="C790" s="18" t="s">
        <v>2289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2171</v>
      </c>
      <c r="C791" s="18" t="s">
        <v>2290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2291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2172</v>
      </c>
      <c r="C793" s="18" t="s">
        <v>91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2173</v>
      </c>
      <c r="C794" s="18" t="s">
        <v>91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2174</v>
      </c>
      <c r="C795" s="18" t="s">
        <v>1626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2175</v>
      </c>
      <c r="C796" s="18" t="s">
        <v>1626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2176</v>
      </c>
      <c r="C797" s="18" t="s">
        <v>2292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2177</v>
      </c>
      <c r="C798" s="18" t="s">
        <v>2292</v>
      </c>
      <c r="D798" s="18"/>
      <c r="E798" s="26">
        <v>2</v>
      </c>
      <c r="F798" s="29">
        <v>2</v>
      </c>
      <c r="G798" s="29"/>
      <c r="H798" s="26">
        <v>1</v>
      </c>
      <c r="I798" s="26"/>
      <c r="J798" s="29"/>
      <c r="K798" s="29"/>
      <c r="L798" s="29"/>
      <c r="M798" s="29"/>
      <c r="N798" s="26"/>
      <c r="O798" s="29"/>
      <c r="P798" s="29"/>
      <c r="Q798" s="26">
        <v>1</v>
      </c>
      <c r="R798" s="29">
        <v>1</v>
      </c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2</v>
      </c>
      <c r="AJ798" s="26">
        <v>2</v>
      </c>
      <c r="AK798" s="26"/>
      <c r="AL798" s="26"/>
      <c r="AM798" s="29"/>
      <c r="AN798" s="29"/>
      <c r="AO798" s="29"/>
      <c r="AP798" s="29">
        <v>1</v>
      </c>
      <c r="AQ798" s="29"/>
      <c r="AR798" s="26">
        <v>1</v>
      </c>
      <c r="AS798" s="26"/>
      <c r="AT798" s="29"/>
      <c r="AU798" s="26"/>
      <c r="AV798" s="29"/>
      <c r="AW798" s="29">
        <v>2</v>
      </c>
      <c r="AX798" s="29">
        <v>2</v>
      </c>
      <c r="AY798" s="29"/>
      <c r="AZ798" s="29"/>
      <c r="BA798" s="26">
        <v>1</v>
      </c>
      <c r="BB798" s="26"/>
      <c r="BC798" s="26">
        <v>1</v>
      </c>
      <c r="BD798" s="26"/>
      <c r="BE798" s="29"/>
      <c r="BF798" s="29"/>
      <c r="BG798" s="29"/>
      <c r="BH798" s="29"/>
      <c r="BI798" s="29"/>
      <c r="BJ798" s="29"/>
      <c r="BK798" s="29"/>
      <c r="BL798" s="29"/>
      <c r="BM798" s="29">
        <v>2</v>
      </c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1566</v>
      </c>
      <c r="C799" s="18" t="s">
        <v>1565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2178</v>
      </c>
      <c r="C800" s="18" t="s">
        <v>2293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2179</v>
      </c>
      <c r="C801" s="18" t="s">
        <v>2293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2180</v>
      </c>
      <c r="C802" s="18" t="s">
        <v>2293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92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93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2181</v>
      </c>
      <c r="C805" s="18" t="s">
        <v>2294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2182</v>
      </c>
      <c r="C806" s="18" t="s">
        <v>2294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2295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2296</v>
      </c>
      <c r="D808" s="18"/>
      <c r="E808" s="26">
        <v>1</v>
      </c>
      <c r="F808" s="29">
        <v>1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>
        <v>1</v>
      </c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1</v>
      </c>
      <c r="AJ808" s="26">
        <v>1</v>
      </c>
      <c r="AK808" s="26"/>
      <c r="AL808" s="26"/>
      <c r="AM808" s="29"/>
      <c r="AN808" s="29"/>
      <c r="AO808" s="29"/>
      <c r="AP808" s="29"/>
      <c r="AQ808" s="29"/>
      <c r="AR808" s="26"/>
      <c r="AS808" s="26">
        <v>1</v>
      </c>
      <c r="AT808" s="29"/>
      <c r="AU808" s="26"/>
      <c r="AV808" s="29"/>
      <c r="AW808" s="29">
        <v>1</v>
      </c>
      <c r="AX808" s="29">
        <v>1</v>
      </c>
      <c r="AY808" s="29"/>
      <c r="AZ808" s="29"/>
      <c r="BA808" s="26"/>
      <c r="BB808" s="26"/>
      <c r="BC808" s="26">
        <v>1</v>
      </c>
      <c r="BD808" s="26"/>
      <c r="BE808" s="29"/>
      <c r="BF808" s="29"/>
      <c r="BG808" s="29"/>
      <c r="BH808" s="29">
        <v>1</v>
      </c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2183</v>
      </c>
      <c r="C809" s="18" t="s">
        <v>2297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2184</v>
      </c>
      <c r="C810" s="18" t="s">
        <v>2298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2185</v>
      </c>
      <c r="C811" s="18" t="s">
        <v>2298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2186</v>
      </c>
      <c r="C812" s="18" t="s">
        <v>2299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2187</v>
      </c>
      <c r="C813" s="18" t="s">
        <v>2299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2188</v>
      </c>
      <c r="C814" s="18" t="s">
        <v>2299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2189</v>
      </c>
      <c r="C815" s="18" t="s">
        <v>2300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2190</v>
      </c>
      <c r="C816" s="18" t="s">
        <v>2300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2191</v>
      </c>
      <c r="C817" s="18" t="s">
        <v>2300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2301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2192</v>
      </c>
      <c r="C819" s="18" t="s">
        <v>2302</v>
      </c>
      <c r="D819" s="18"/>
      <c r="E819" s="26">
        <f>SUM(E820:E901)</f>
        <v>1</v>
      </c>
      <c r="F819" s="26">
        <f aca="true" t="shared" si="20" ref="F819:BQ819">SUM(F820:F901)</f>
        <v>1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1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1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1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2193</v>
      </c>
      <c r="C820" s="18" t="s">
        <v>2303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2194</v>
      </c>
      <c r="C821" s="18" t="s">
        <v>2303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2195</v>
      </c>
      <c r="C822" s="18" t="s">
        <v>2303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2196</v>
      </c>
      <c r="C823" s="18" t="s">
        <v>2304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2197</v>
      </c>
      <c r="C824" s="18" t="s">
        <v>2304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2198</v>
      </c>
      <c r="C825" s="18" t="s">
        <v>2305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2199</v>
      </c>
      <c r="C826" s="18" t="s">
        <v>2305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2200</v>
      </c>
      <c r="C827" s="18" t="s">
        <v>2305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2201</v>
      </c>
      <c r="C828" s="18" t="s">
        <v>2305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2202</v>
      </c>
      <c r="C829" s="18" t="s">
        <v>2306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2203</v>
      </c>
      <c r="C830" s="18" t="s">
        <v>2306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2204</v>
      </c>
      <c r="C831" s="18" t="s">
        <v>2306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2205</v>
      </c>
      <c r="C832" s="18" t="s">
        <v>2307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2206</v>
      </c>
      <c r="C833" s="18" t="s">
        <v>2307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2207</v>
      </c>
      <c r="C834" s="18" t="s">
        <v>2307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2208</v>
      </c>
      <c r="C835" s="18" t="s">
        <v>2308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2209</v>
      </c>
      <c r="C836" s="18" t="s">
        <v>2308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2210</v>
      </c>
      <c r="C837" s="18" t="s">
        <v>2308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2211</v>
      </c>
      <c r="C838" s="18" t="s">
        <v>2308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2212</v>
      </c>
      <c r="C839" s="18" t="s">
        <v>2309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2213</v>
      </c>
      <c r="C840" s="18" t="s">
        <v>2309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2214</v>
      </c>
      <c r="C841" s="18" t="s">
        <v>2309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2215</v>
      </c>
      <c r="C842" s="18" t="s">
        <v>2310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2216</v>
      </c>
      <c r="C843" s="18" t="s">
        <v>2310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2217</v>
      </c>
      <c r="C844" s="18" t="s">
        <v>2310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2218</v>
      </c>
      <c r="C845" s="18" t="s">
        <v>1668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2219</v>
      </c>
      <c r="C846" s="18" t="s">
        <v>1668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2220</v>
      </c>
      <c r="C847" s="18" t="s">
        <v>1668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2221</v>
      </c>
      <c r="C848" s="18" t="s">
        <v>2311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2222</v>
      </c>
      <c r="C849" s="18" t="s">
        <v>2311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2223</v>
      </c>
      <c r="C850" s="18" t="s">
        <v>2311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2224</v>
      </c>
      <c r="C851" s="18" t="s">
        <v>2312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2225</v>
      </c>
      <c r="C852" s="18" t="s">
        <v>2312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2226</v>
      </c>
      <c r="C853" s="18" t="s">
        <v>94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2227</v>
      </c>
      <c r="C854" s="18" t="s">
        <v>94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2228</v>
      </c>
      <c r="C855" s="18" t="s">
        <v>94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2229</v>
      </c>
      <c r="C856" s="18" t="s">
        <v>2313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2230</v>
      </c>
      <c r="C857" s="18" t="s">
        <v>2313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2231</v>
      </c>
      <c r="C858" s="18" t="s">
        <v>2313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2232</v>
      </c>
      <c r="C859" s="18" t="s">
        <v>2314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2233</v>
      </c>
      <c r="C860" s="18" t="s">
        <v>2314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2315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2316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2234</v>
      </c>
      <c r="C863" s="18" t="s">
        <v>2317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2235</v>
      </c>
      <c r="C864" s="18" t="s">
        <v>2317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>
      <c r="A865" s="5">
        <v>852</v>
      </c>
      <c r="B865" s="10">
        <v>419</v>
      </c>
      <c r="C865" s="18" t="s">
        <v>2318</v>
      </c>
      <c r="D865" s="18"/>
      <c r="E865" s="26">
        <v>1</v>
      </c>
      <c r="F865" s="29">
        <v>1</v>
      </c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>
        <v>1</v>
      </c>
      <c r="S865" s="29"/>
      <c r="T865" s="29"/>
      <c r="U865" s="29"/>
      <c r="V865" s="26"/>
      <c r="W865" s="29"/>
      <c r="X865" s="29">
        <v>1</v>
      </c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>
        <v>1</v>
      </c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2236</v>
      </c>
      <c r="C866" s="18" t="s">
        <v>2319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2237</v>
      </c>
      <c r="C867" s="18" t="s">
        <v>2319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2238</v>
      </c>
      <c r="C868" s="18" t="s">
        <v>874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2239</v>
      </c>
      <c r="C869" s="18" t="s">
        <v>874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2240</v>
      </c>
      <c r="C870" s="18" t="s">
        <v>874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2241</v>
      </c>
      <c r="C871" s="18" t="s">
        <v>2320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2242</v>
      </c>
      <c r="C872" s="18" t="s">
        <v>2320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2243</v>
      </c>
      <c r="C873" s="18" t="s">
        <v>2321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2244</v>
      </c>
      <c r="C874" s="18" t="s">
        <v>2321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2245</v>
      </c>
      <c r="C875" s="18" t="s">
        <v>2321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2246</v>
      </c>
      <c r="C876" s="18" t="s">
        <v>2322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2247</v>
      </c>
      <c r="C877" s="18" t="s">
        <v>2322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2248</v>
      </c>
      <c r="C878" s="18" t="s">
        <v>2322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2249</v>
      </c>
      <c r="C879" s="18" t="s">
        <v>2323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2250</v>
      </c>
      <c r="C880" s="18" t="s">
        <v>2323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2251</v>
      </c>
      <c r="C881" s="18" t="s">
        <v>2323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2252</v>
      </c>
      <c r="C882" s="18" t="s">
        <v>2323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2253</v>
      </c>
      <c r="C883" s="18" t="s">
        <v>2324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2254</v>
      </c>
      <c r="C884" s="18" t="s">
        <v>2324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2255</v>
      </c>
      <c r="C885" s="18" t="s">
        <v>2324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2256</v>
      </c>
      <c r="C886" s="18" t="s">
        <v>2325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2257</v>
      </c>
      <c r="C887" s="18" t="s">
        <v>2325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2258</v>
      </c>
      <c r="C888" s="18" t="s">
        <v>2325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2326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2259</v>
      </c>
      <c r="C890" s="18" t="s">
        <v>2327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2260</v>
      </c>
      <c r="C891" s="18" t="s">
        <v>2327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2328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2329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2261</v>
      </c>
      <c r="C894" s="18" t="s">
        <v>2330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2262</v>
      </c>
      <c r="C895" s="18" t="s">
        <v>2330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2263</v>
      </c>
      <c r="C896" s="18" t="s">
        <v>2330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2331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2264</v>
      </c>
      <c r="C898" s="18" t="s">
        <v>2332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2265</v>
      </c>
      <c r="C899" s="18" t="s">
        <v>2332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2333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2334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2266</v>
      </c>
      <c r="C902" s="18" t="s">
        <v>2335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2336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2267</v>
      </c>
      <c r="C904" s="18" t="s">
        <v>2337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2268</v>
      </c>
      <c r="C905" s="18" t="s">
        <v>2337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2269</v>
      </c>
      <c r="C906" s="18" t="s">
        <v>2338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2270</v>
      </c>
      <c r="C907" s="18" t="s">
        <v>2338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2271</v>
      </c>
      <c r="C908" s="18" t="s">
        <v>2339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2272</v>
      </c>
      <c r="C909" s="18" t="s">
        <v>2339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2340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2341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2273</v>
      </c>
      <c r="C912" s="18" t="s">
        <v>2342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2274</v>
      </c>
      <c r="C913" s="18" t="s">
        <v>2342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2343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2275</v>
      </c>
      <c r="C915" s="18" t="s">
        <v>2344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2276</v>
      </c>
      <c r="C916" s="18" t="s">
        <v>2344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2345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2277</v>
      </c>
      <c r="C918" s="18" t="s">
        <v>2346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2278</v>
      </c>
      <c r="C919" s="18" t="s">
        <v>2346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2279</v>
      </c>
      <c r="C920" s="18" t="s">
        <v>2347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2280</v>
      </c>
      <c r="C921" s="18" t="s">
        <v>2347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2348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100</v>
      </c>
      <c r="C923" s="18" t="s">
        <v>1680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101</v>
      </c>
      <c r="C924" s="18" t="s">
        <v>2349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102</v>
      </c>
      <c r="C925" s="18" t="s">
        <v>2349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103</v>
      </c>
      <c r="C926" s="18" t="s">
        <v>2349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104</v>
      </c>
      <c r="C927" s="18" t="s">
        <v>1683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105</v>
      </c>
      <c r="C928" s="18" t="s">
        <v>1683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1796</v>
      </c>
      <c r="C929" s="18" t="s">
        <v>2350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1797</v>
      </c>
      <c r="C930" s="18" t="s">
        <v>2343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1798</v>
      </c>
      <c r="C931" s="18" t="s">
        <v>1682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106</v>
      </c>
      <c r="C932" s="18" t="s">
        <v>2351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107</v>
      </c>
      <c r="C933" s="18" t="s">
        <v>2351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108</v>
      </c>
      <c r="C934" s="18" t="s">
        <v>2351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1799</v>
      </c>
      <c r="C935" s="18" t="s">
        <v>2336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109</v>
      </c>
      <c r="C936" s="18" t="s">
        <v>2352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110</v>
      </c>
      <c r="C937" s="18" t="s">
        <v>2352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111</v>
      </c>
      <c r="C938" s="18" t="s">
        <v>2353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112</v>
      </c>
      <c r="C939" s="18" t="s">
        <v>2353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113</v>
      </c>
      <c r="C940" s="18" t="s">
        <v>2353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114</v>
      </c>
      <c r="C941" s="18" t="s">
        <v>1356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115</v>
      </c>
      <c r="C942" s="18" t="s">
        <v>1356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116</v>
      </c>
      <c r="C943" s="18" t="s">
        <v>1357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117</v>
      </c>
      <c r="C944" s="18" t="s">
        <v>1357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118</v>
      </c>
      <c r="C945" s="18" t="s">
        <v>2354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119</v>
      </c>
      <c r="C946" s="18" t="s">
        <v>2354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1800</v>
      </c>
      <c r="C947" s="18" t="s">
        <v>1481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120</v>
      </c>
      <c r="C948" s="18" t="s">
        <v>2355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121</v>
      </c>
      <c r="C949" s="18" t="s">
        <v>2355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122</v>
      </c>
      <c r="C950" s="18" t="s">
        <v>1410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123</v>
      </c>
      <c r="C951" s="18" t="s">
        <v>1410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124</v>
      </c>
      <c r="C952" s="18" t="s">
        <v>2356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125</v>
      </c>
      <c r="C953" s="18" t="s">
        <v>2356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126</v>
      </c>
      <c r="C954" s="18" t="s">
        <v>2356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127</v>
      </c>
      <c r="C955" s="18" t="s">
        <v>2357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128</v>
      </c>
      <c r="C956" s="18" t="s">
        <v>2357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1801</v>
      </c>
      <c r="C957" s="18" t="s">
        <v>1361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1802</v>
      </c>
      <c r="C958" s="18" t="s">
        <v>1362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129</v>
      </c>
      <c r="C959" s="18" t="s">
        <v>2358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130</v>
      </c>
      <c r="C960" s="18" t="s">
        <v>2358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131</v>
      </c>
      <c r="C961" s="18" t="s">
        <v>1358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132</v>
      </c>
      <c r="C962" s="18" t="s">
        <v>1358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133</v>
      </c>
      <c r="C963" s="18" t="s">
        <v>1358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1803</v>
      </c>
      <c r="C964" s="18" t="s">
        <v>1360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134</v>
      </c>
      <c r="C965" s="18" t="s">
        <v>2359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135</v>
      </c>
      <c r="C966" s="18" t="s">
        <v>2359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136</v>
      </c>
      <c r="C967" s="18" t="s">
        <v>2360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137</v>
      </c>
      <c r="C968" s="18" t="s">
        <v>2360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1804</v>
      </c>
      <c r="C969" s="18" t="s">
        <v>1507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138</v>
      </c>
      <c r="C970" s="18" t="s">
        <v>2361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139</v>
      </c>
      <c r="C971" s="18" t="s">
        <v>2361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140</v>
      </c>
      <c r="C972" s="18" t="s">
        <v>2361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141</v>
      </c>
      <c r="C973" s="18" t="s">
        <v>2362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142</v>
      </c>
      <c r="C974" s="18" t="s">
        <v>2362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143</v>
      </c>
      <c r="C975" s="18" t="s">
        <v>2363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144</v>
      </c>
      <c r="C976" s="18" t="s">
        <v>2364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145</v>
      </c>
      <c r="C977" s="18" t="s">
        <v>2364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146</v>
      </c>
      <c r="C978" s="18" t="s">
        <v>1651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147</v>
      </c>
      <c r="C979" s="18" t="s">
        <v>1651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148</v>
      </c>
      <c r="C980" s="18" t="s">
        <v>1652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149</v>
      </c>
      <c r="C981" s="18" t="s">
        <v>1652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150</v>
      </c>
      <c r="C982" s="18" t="s">
        <v>1652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151</v>
      </c>
      <c r="C983" s="18" t="s">
        <v>1652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152</v>
      </c>
      <c r="C984" s="18" t="s">
        <v>1653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153</v>
      </c>
      <c r="C985" s="18" t="s">
        <v>1653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154</v>
      </c>
      <c r="C986" s="18" t="s">
        <v>1653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155</v>
      </c>
      <c r="C987" s="18" t="s">
        <v>1653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156</v>
      </c>
      <c r="C988" s="18" t="s">
        <v>1654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157</v>
      </c>
      <c r="C989" s="18" t="s">
        <v>1654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158</v>
      </c>
      <c r="C990" s="18" t="s">
        <v>1654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159</v>
      </c>
      <c r="C991" s="18" t="s">
        <v>1655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160</v>
      </c>
      <c r="C992" s="18" t="s">
        <v>1655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161</v>
      </c>
      <c r="C993" s="18" t="s">
        <v>1655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162</v>
      </c>
      <c r="C994" s="18" t="s">
        <v>1655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163</v>
      </c>
      <c r="C995" s="18" t="s">
        <v>1656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164</v>
      </c>
      <c r="C996" s="18" t="s">
        <v>1656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165</v>
      </c>
      <c r="C997" s="18" t="s">
        <v>1657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166</v>
      </c>
      <c r="C998" s="18" t="s">
        <v>1658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167</v>
      </c>
      <c r="C999" s="18" t="s">
        <v>1658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168</v>
      </c>
      <c r="C1000" s="18" t="s">
        <v>1658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1805</v>
      </c>
      <c r="C1001" s="18" t="s">
        <v>1659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1806</v>
      </c>
      <c r="C1002" s="18" t="s">
        <v>1660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169</v>
      </c>
      <c r="C1003" s="18" t="s">
        <v>1661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170</v>
      </c>
      <c r="C1004" s="18" t="s">
        <v>1661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171</v>
      </c>
      <c r="C1005" s="18" t="s">
        <v>1661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1807</v>
      </c>
      <c r="C1006" s="18" t="s">
        <v>1662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1808</v>
      </c>
      <c r="C1007" s="18" t="s">
        <v>1663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1809</v>
      </c>
      <c r="C1008" s="18" t="s">
        <v>1664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1810</v>
      </c>
      <c r="C1009" s="18" t="s">
        <v>1685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1811</v>
      </c>
      <c r="C1010" s="18" t="s">
        <v>1686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1812</v>
      </c>
      <c r="C1011" s="18" t="s">
        <v>1665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1813</v>
      </c>
      <c r="C1012" s="18" t="s">
        <v>1666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1814</v>
      </c>
      <c r="C1013" s="18" t="s">
        <v>2365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172</v>
      </c>
      <c r="C1014" s="18" t="s">
        <v>1690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173</v>
      </c>
      <c r="C1015" s="18" t="s">
        <v>1690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1815</v>
      </c>
      <c r="C1016" s="18" t="s">
        <v>2366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174</v>
      </c>
      <c r="C1017" s="18" t="s">
        <v>1691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175</v>
      </c>
      <c r="C1018" s="18" t="s">
        <v>1691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176</v>
      </c>
      <c r="C1019" s="18" t="s">
        <v>1691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1816</v>
      </c>
      <c r="C1020" s="18" t="s">
        <v>1692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1817</v>
      </c>
      <c r="C1021" s="18" t="s">
        <v>2367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1818</v>
      </c>
      <c r="C1022" s="18" t="s">
        <v>2368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1819</v>
      </c>
      <c r="C1023" s="18" t="s">
        <v>1698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177</v>
      </c>
      <c r="C1024" s="18" t="s">
        <v>2369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178</v>
      </c>
      <c r="C1025" s="18" t="s">
        <v>2369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179</v>
      </c>
      <c r="C1026" s="18" t="s">
        <v>2370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</v>
      </c>
      <c r="C1027" s="18" t="s">
        <v>2370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</v>
      </c>
      <c r="C1028" s="18" t="s">
        <v>1703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182</v>
      </c>
      <c r="C1029" s="18" t="s">
        <v>1703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183</v>
      </c>
      <c r="C1030" s="18" t="s">
        <v>1703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1794</v>
      </c>
      <c r="C1031" s="18" t="s">
        <v>2371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184</v>
      </c>
      <c r="C1032" s="18" t="s">
        <v>2372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185</v>
      </c>
      <c r="C1033" s="18" t="s">
        <v>2372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186</v>
      </c>
      <c r="C1034" s="18" t="s">
        <v>2373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187</v>
      </c>
      <c r="C1035" s="18" t="s">
        <v>2373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188</v>
      </c>
      <c r="C1036" s="18" t="s">
        <v>2374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99</v>
      </c>
      <c r="C1037" s="18" t="s">
        <v>1704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189</v>
      </c>
      <c r="C1038" s="18" t="s">
        <v>1704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190</v>
      </c>
      <c r="C1039" s="18" t="s">
        <v>1704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1820</v>
      </c>
      <c r="C1040" s="18" t="s">
        <v>2375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191</v>
      </c>
      <c r="C1041" s="18" t="s">
        <v>1705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192</v>
      </c>
      <c r="C1042" s="18" t="s">
        <v>1705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1821</v>
      </c>
      <c r="C1043" s="18" t="s">
        <v>2376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193</v>
      </c>
      <c r="C1044" s="18" t="s">
        <v>2377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194</v>
      </c>
      <c r="C1045" s="18" t="s">
        <v>2377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1822</v>
      </c>
      <c r="C1046" s="18" t="s">
        <v>2378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1823</v>
      </c>
      <c r="C1047" s="18" t="s">
        <v>2379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195</v>
      </c>
      <c r="C1048" s="18" t="s">
        <v>2380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196</v>
      </c>
      <c r="C1049" s="18" t="s">
        <v>1743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197</v>
      </c>
      <c r="C1050" s="18" t="s">
        <v>1743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1824</v>
      </c>
      <c r="C1051" s="18" t="s">
        <v>2381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198</v>
      </c>
      <c r="C1052" s="18" t="s">
        <v>1725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199</v>
      </c>
      <c r="C1053" s="18" t="s">
        <v>1725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200</v>
      </c>
      <c r="C1054" s="18" t="s">
        <v>1725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201</v>
      </c>
      <c r="C1055" s="18" t="s">
        <v>1725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202</v>
      </c>
      <c r="C1056" s="18" t="s">
        <v>2382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203</v>
      </c>
      <c r="C1057" s="18" t="s">
        <v>2382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1825</v>
      </c>
      <c r="C1058" s="18" t="s">
        <v>2383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1826</v>
      </c>
      <c r="C1059" s="18" t="s">
        <v>1728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1827</v>
      </c>
      <c r="C1060" s="18" t="s">
        <v>1729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204</v>
      </c>
      <c r="C1061" s="18" t="s">
        <v>2384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205</v>
      </c>
      <c r="C1062" s="18" t="s">
        <v>2384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206</v>
      </c>
      <c r="C1063" s="18" t="s">
        <v>2385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207</v>
      </c>
      <c r="C1064" s="18" t="s">
        <v>2385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208</v>
      </c>
      <c r="C1065" s="18" t="s">
        <v>2386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209</v>
      </c>
      <c r="C1066" s="18" t="s">
        <v>2386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210</v>
      </c>
      <c r="C1067" s="18" t="s">
        <v>2386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211</v>
      </c>
      <c r="C1068" s="18" t="s">
        <v>2386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212</v>
      </c>
      <c r="C1069" s="18" t="s">
        <v>2387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1828</v>
      </c>
      <c r="C1070" s="18" t="s">
        <v>2388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213</v>
      </c>
      <c r="C1071" s="18" t="s">
        <v>2389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214</v>
      </c>
      <c r="C1072" s="18" t="s">
        <v>2389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215</v>
      </c>
      <c r="C1073" s="18" t="s">
        <v>2389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216</v>
      </c>
      <c r="C1074" s="18" t="s">
        <v>2390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217</v>
      </c>
      <c r="C1075" s="18" t="s">
        <v>2390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218</v>
      </c>
      <c r="C1076" s="18" t="s">
        <v>2390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1829</v>
      </c>
      <c r="C1077" s="18" t="s">
        <v>2391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219</v>
      </c>
      <c r="C1078" s="18" t="s">
        <v>590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220</v>
      </c>
      <c r="C1079" s="18" t="s">
        <v>590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221</v>
      </c>
      <c r="C1080" s="18" t="s">
        <v>591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222</v>
      </c>
      <c r="C1081" s="18" t="s">
        <v>591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223</v>
      </c>
      <c r="C1082" s="18" t="s">
        <v>591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224</v>
      </c>
      <c r="C1083" s="18" t="s">
        <v>1733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225</v>
      </c>
      <c r="C1084" s="18" t="s">
        <v>1733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226</v>
      </c>
      <c r="C1085" s="18" t="s">
        <v>1735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227</v>
      </c>
      <c r="C1086" s="18" t="s">
        <v>1735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228</v>
      </c>
      <c r="C1087" s="18" t="s">
        <v>1735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1830</v>
      </c>
      <c r="C1088" s="18" t="s">
        <v>592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1831</v>
      </c>
      <c r="C1089" s="18" t="s">
        <v>593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1832</v>
      </c>
      <c r="C1090" s="18" t="s">
        <v>594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229</v>
      </c>
      <c r="C1091" s="18" t="s">
        <v>595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230</v>
      </c>
      <c r="C1092" s="18" t="s">
        <v>595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1833</v>
      </c>
      <c r="C1093" s="18" t="s">
        <v>596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231</v>
      </c>
      <c r="C1094" s="18" t="s">
        <v>597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232</v>
      </c>
      <c r="C1095" s="18" t="s">
        <v>597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233</v>
      </c>
      <c r="C1096" s="18" t="s">
        <v>598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234</v>
      </c>
      <c r="C1097" s="18" t="s">
        <v>598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235</v>
      </c>
      <c r="C1098" s="18" t="s">
        <v>599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236</v>
      </c>
      <c r="C1099" s="18" t="s">
        <v>599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1834</v>
      </c>
      <c r="C1100" s="18" t="s">
        <v>600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237</v>
      </c>
      <c r="C1101" s="18" t="s">
        <v>1395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238</v>
      </c>
      <c r="C1102" s="18" t="s">
        <v>1395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239</v>
      </c>
      <c r="C1103" s="18" t="s">
        <v>1395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240</v>
      </c>
      <c r="C1104" s="18" t="s">
        <v>1395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241</v>
      </c>
      <c r="C1105" s="18" t="s">
        <v>1396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242</v>
      </c>
      <c r="C1106" s="18" t="s">
        <v>1396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243</v>
      </c>
      <c r="C1107" s="18" t="s">
        <v>1396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244</v>
      </c>
      <c r="C1108" s="18" t="s">
        <v>1396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245</v>
      </c>
      <c r="C1109" s="18" t="s">
        <v>601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246</v>
      </c>
      <c r="C1110" s="18" t="s">
        <v>601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247</v>
      </c>
      <c r="C1111" s="18" t="s">
        <v>601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248</v>
      </c>
      <c r="C1112" s="18" t="s">
        <v>1399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249</v>
      </c>
      <c r="C1113" s="18" t="s">
        <v>1399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250</v>
      </c>
      <c r="C1114" s="18" t="s">
        <v>1399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251</v>
      </c>
      <c r="C1115" s="18" t="s">
        <v>602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252</v>
      </c>
      <c r="C1116" s="18" t="s">
        <v>602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253</v>
      </c>
      <c r="C1117" s="18" t="s">
        <v>602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254</v>
      </c>
      <c r="C1118" s="18" t="s">
        <v>603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255</v>
      </c>
      <c r="C1119" s="18" t="s">
        <v>603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256</v>
      </c>
      <c r="C1120" s="18" t="s">
        <v>1440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257</v>
      </c>
      <c r="C1121" s="18" t="s">
        <v>1440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258</v>
      </c>
      <c r="C1122" s="18" t="s">
        <v>604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259</v>
      </c>
      <c r="C1123" s="18" t="s">
        <v>604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260</v>
      </c>
      <c r="C1124" s="18" t="s">
        <v>605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261</v>
      </c>
      <c r="C1125" s="18" t="s">
        <v>605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262</v>
      </c>
      <c r="C1126" s="18" t="s">
        <v>606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263</v>
      </c>
      <c r="C1127" s="18" t="s">
        <v>606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264</v>
      </c>
      <c r="C1128" s="18" t="s">
        <v>607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265</v>
      </c>
      <c r="C1129" s="18" t="s">
        <v>607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266</v>
      </c>
      <c r="C1130" s="18" t="s">
        <v>607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267</v>
      </c>
      <c r="C1131" s="18" t="s">
        <v>608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268</v>
      </c>
      <c r="C1132" s="18" t="s">
        <v>1416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269</v>
      </c>
      <c r="C1133" s="18" t="s">
        <v>1416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270</v>
      </c>
      <c r="C1134" s="18" t="s">
        <v>1432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271</v>
      </c>
      <c r="C1135" s="18" t="s">
        <v>1432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272</v>
      </c>
      <c r="C1136" s="18" t="s">
        <v>609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273</v>
      </c>
      <c r="C1137" s="18" t="s">
        <v>610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274</v>
      </c>
      <c r="C1138" s="18" t="s">
        <v>1434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275</v>
      </c>
      <c r="C1139" s="18" t="s">
        <v>1434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276</v>
      </c>
      <c r="C1140" s="18" t="s">
        <v>1434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277</v>
      </c>
      <c r="C1141" s="18" t="s">
        <v>1434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1835</v>
      </c>
      <c r="C1142" s="18" t="s">
        <v>611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1836</v>
      </c>
      <c r="C1143" s="18" t="s">
        <v>612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278</v>
      </c>
      <c r="C1144" s="18" t="s">
        <v>613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279</v>
      </c>
      <c r="C1145" s="18" t="s">
        <v>613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280</v>
      </c>
      <c r="C1146" s="18" t="s">
        <v>614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281</v>
      </c>
      <c r="C1147" s="18" t="s">
        <v>614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282</v>
      </c>
      <c r="C1148" s="18" t="s">
        <v>615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283</v>
      </c>
      <c r="C1149" s="18" t="s">
        <v>615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284</v>
      </c>
      <c r="C1150" s="18" t="s">
        <v>616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285</v>
      </c>
      <c r="C1151" s="18" t="s">
        <v>616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286</v>
      </c>
      <c r="C1152" s="18" t="s">
        <v>616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287</v>
      </c>
      <c r="C1153" s="18" t="s">
        <v>617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288</v>
      </c>
      <c r="C1154" s="18" t="s">
        <v>617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289</v>
      </c>
      <c r="C1155" s="18" t="s">
        <v>618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290</v>
      </c>
      <c r="C1156" s="18" t="s">
        <v>618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291</v>
      </c>
      <c r="C1157" s="18" t="s">
        <v>619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292</v>
      </c>
      <c r="C1158" s="18" t="s">
        <v>619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293</v>
      </c>
      <c r="C1159" s="18" t="s">
        <v>620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294</v>
      </c>
      <c r="C1160" s="18" t="s">
        <v>620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295</v>
      </c>
      <c r="C1161" s="18" t="s">
        <v>620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296</v>
      </c>
      <c r="C1162" s="18" t="s">
        <v>621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297</v>
      </c>
      <c r="C1163" s="18" t="s">
        <v>621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298</v>
      </c>
      <c r="C1164" s="18" t="s">
        <v>622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299</v>
      </c>
      <c r="C1165" s="18" t="s">
        <v>622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300</v>
      </c>
      <c r="C1166" s="18" t="s">
        <v>622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301</v>
      </c>
      <c r="C1167" s="18" t="s">
        <v>623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302</v>
      </c>
      <c r="C1168" s="18" t="s">
        <v>623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303</v>
      </c>
      <c r="C1169" s="18" t="s">
        <v>623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304</v>
      </c>
      <c r="C1170" s="18" t="s">
        <v>624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305</v>
      </c>
      <c r="C1171" s="18" t="s">
        <v>624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306</v>
      </c>
      <c r="C1172" s="18" t="s">
        <v>624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307</v>
      </c>
      <c r="C1173" s="18" t="s">
        <v>1922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308</v>
      </c>
      <c r="C1174" s="18" t="s">
        <v>1922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309</v>
      </c>
      <c r="C1175" s="18" t="s">
        <v>1923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310</v>
      </c>
      <c r="C1176" s="18" t="s">
        <v>1428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311</v>
      </c>
      <c r="C1177" s="18" t="s">
        <v>1428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312</v>
      </c>
      <c r="C1178" s="18" t="s">
        <v>1429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313</v>
      </c>
      <c r="C1179" s="18" t="s">
        <v>1429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1837</v>
      </c>
      <c r="C1180" s="18" t="s">
        <v>1474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1838</v>
      </c>
      <c r="C1181" s="18" t="s">
        <v>1924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1839</v>
      </c>
      <c r="C1182" s="18" t="s">
        <v>1925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314</v>
      </c>
      <c r="C1183" s="18" t="s">
        <v>1733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315</v>
      </c>
      <c r="C1184" s="18" t="s">
        <v>1469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316</v>
      </c>
      <c r="C1185" s="18" t="s">
        <v>1469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317</v>
      </c>
      <c r="C1186" s="18" t="s">
        <v>1471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318</v>
      </c>
      <c r="C1187" s="18" t="s">
        <v>1471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319</v>
      </c>
      <c r="C1188" s="18" t="s">
        <v>1926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320</v>
      </c>
      <c r="C1189" s="18" t="s">
        <v>1926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321</v>
      </c>
      <c r="C1190" s="18" t="s">
        <v>1927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322</v>
      </c>
      <c r="C1191" s="18" t="s">
        <v>1927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1840</v>
      </c>
      <c r="C1192" s="18" t="s">
        <v>1928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323</v>
      </c>
      <c r="C1193" s="18" t="s">
        <v>1467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324</v>
      </c>
      <c r="C1194" s="18" t="s">
        <v>1467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325</v>
      </c>
      <c r="C1195" s="18" t="s">
        <v>1929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326</v>
      </c>
      <c r="C1196" s="18" t="s">
        <v>1929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327</v>
      </c>
      <c r="C1197" s="18" t="s">
        <v>1930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328</v>
      </c>
      <c r="C1198" s="18" t="s">
        <v>1930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329</v>
      </c>
      <c r="C1199" s="18" t="s">
        <v>1930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330</v>
      </c>
      <c r="C1200" s="18" t="s">
        <v>1931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331</v>
      </c>
      <c r="C1201" s="18" t="s">
        <v>1931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332</v>
      </c>
      <c r="C1202" s="18" t="s">
        <v>638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333</v>
      </c>
      <c r="C1203" s="18" t="s">
        <v>638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334</v>
      </c>
      <c r="C1204" s="18" t="s">
        <v>638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335</v>
      </c>
      <c r="C1205" s="18" t="s">
        <v>1932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336</v>
      </c>
      <c r="C1206" s="18" t="s">
        <v>1932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337</v>
      </c>
      <c r="C1207" s="18" t="s">
        <v>1933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338</v>
      </c>
      <c r="C1208" s="18" t="s">
        <v>1933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1841</v>
      </c>
      <c r="C1209" s="18" t="s">
        <v>641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339</v>
      </c>
      <c r="C1210" s="18" t="s">
        <v>1934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340</v>
      </c>
      <c r="C1211" s="18" t="s">
        <v>1934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341</v>
      </c>
      <c r="C1212" s="18" t="s">
        <v>1935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342</v>
      </c>
      <c r="C1213" s="18" t="s">
        <v>1935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343</v>
      </c>
      <c r="C1214" s="18" t="s">
        <v>643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344</v>
      </c>
      <c r="C1215" s="18" t="s">
        <v>643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345</v>
      </c>
      <c r="C1216" s="18" t="s">
        <v>1936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346</v>
      </c>
      <c r="C1217" s="18" t="s">
        <v>1936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347</v>
      </c>
      <c r="C1218" s="18" t="s">
        <v>1937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348</v>
      </c>
      <c r="C1219" s="18" t="s">
        <v>1937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349</v>
      </c>
      <c r="C1220" s="18" t="s">
        <v>1938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350</v>
      </c>
      <c r="C1221" s="18" t="s">
        <v>1938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351</v>
      </c>
      <c r="C1222" s="18" t="s">
        <v>1939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352</v>
      </c>
      <c r="C1223" s="18" t="s">
        <v>1940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353</v>
      </c>
      <c r="C1224" s="18" t="s">
        <v>2287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354</v>
      </c>
      <c r="C1225" s="18" t="s">
        <v>1941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355</v>
      </c>
      <c r="C1226" s="18" t="s">
        <v>1941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356</v>
      </c>
      <c r="C1227" s="18" t="s">
        <v>2289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357</v>
      </c>
      <c r="C1228" s="18" t="s">
        <v>2289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1842</v>
      </c>
      <c r="C1229" s="18" t="s">
        <v>1942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1843</v>
      </c>
      <c r="C1230" s="18" t="s">
        <v>1943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1844</v>
      </c>
      <c r="C1231" s="18" t="s">
        <v>1944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358</v>
      </c>
      <c r="C1232" s="18" t="s">
        <v>2285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359</v>
      </c>
      <c r="C1233" s="18" t="s">
        <v>1945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360</v>
      </c>
      <c r="C1234" s="18" t="s">
        <v>1946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361</v>
      </c>
      <c r="C1235" s="18" t="s">
        <v>1946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362</v>
      </c>
      <c r="C1236" s="18" t="s">
        <v>2294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363</v>
      </c>
      <c r="C1237" s="18" t="s">
        <v>2294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364</v>
      </c>
      <c r="C1238" s="18" t="s">
        <v>1947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365</v>
      </c>
      <c r="C1239" s="18" t="s">
        <v>1948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366</v>
      </c>
      <c r="C1240" s="18" t="s">
        <v>1949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367</v>
      </c>
      <c r="C1241" s="18" t="s">
        <v>1949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368</v>
      </c>
      <c r="C1242" s="18" t="s">
        <v>1950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1845</v>
      </c>
      <c r="C1243" s="18" t="s">
        <v>2295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369</v>
      </c>
      <c r="C1244" s="18" t="s">
        <v>1951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370</v>
      </c>
      <c r="C1245" s="18" t="s">
        <v>1951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371</v>
      </c>
      <c r="C1246" s="18" t="s">
        <v>1951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372</v>
      </c>
      <c r="C1247" s="18" t="s">
        <v>1952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373</v>
      </c>
      <c r="C1248" s="18" t="s">
        <v>1952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374</v>
      </c>
      <c r="C1249" s="18" t="s">
        <v>1953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375</v>
      </c>
      <c r="C1250" s="18" t="s">
        <v>1953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376</v>
      </c>
      <c r="C1251" s="18" t="s">
        <v>1954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377</v>
      </c>
      <c r="C1252" s="18" t="s">
        <v>1955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378</v>
      </c>
      <c r="C1253" s="18" t="s">
        <v>1956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379</v>
      </c>
      <c r="C1254" s="18" t="s">
        <v>1957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380</v>
      </c>
      <c r="C1255" s="18" t="s">
        <v>1957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381</v>
      </c>
      <c r="C1256" s="18" t="s">
        <v>1957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382</v>
      </c>
      <c r="C1257" s="18" t="s">
        <v>1957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383</v>
      </c>
      <c r="C1258" s="18" t="s">
        <v>1958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384</v>
      </c>
      <c r="C1259" s="18" t="s">
        <v>1959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385</v>
      </c>
      <c r="C1260" s="18" t="s">
        <v>1960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386</v>
      </c>
      <c r="C1261" s="18" t="s">
        <v>1960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387</v>
      </c>
      <c r="C1262" s="18" t="s">
        <v>1961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388</v>
      </c>
      <c r="C1263" s="18" t="s">
        <v>1961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1846</v>
      </c>
      <c r="C1264" s="18" t="s">
        <v>1962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389</v>
      </c>
      <c r="C1265" s="18" t="s">
        <v>1963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390</v>
      </c>
      <c r="C1266" s="18" t="s">
        <v>1964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391</v>
      </c>
      <c r="C1267" s="18" t="s">
        <v>1965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392</v>
      </c>
      <c r="C1268" s="18" t="s">
        <v>1965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393</v>
      </c>
      <c r="C1269" s="18" t="s">
        <v>1966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394</v>
      </c>
      <c r="C1270" s="18" t="s">
        <v>1966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395</v>
      </c>
      <c r="C1271" s="18" t="s">
        <v>1967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396</v>
      </c>
      <c r="C1272" s="18" t="s">
        <v>1967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397</v>
      </c>
      <c r="C1273" s="18" t="s">
        <v>1968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398</v>
      </c>
      <c r="C1274" s="18" t="s">
        <v>1968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399</v>
      </c>
      <c r="C1275" s="18" t="s">
        <v>1669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1847</v>
      </c>
      <c r="C1276" s="18" t="s">
        <v>1969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400</v>
      </c>
      <c r="C1277" s="18" t="s">
        <v>1970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401</v>
      </c>
      <c r="C1278" s="18" t="s">
        <v>1971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402</v>
      </c>
      <c r="C1279" s="18" t="s">
        <v>1971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403</v>
      </c>
      <c r="C1280" s="18" t="s">
        <v>1971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404</v>
      </c>
      <c r="C1281" s="18" t="s">
        <v>1972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405</v>
      </c>
      <c r="C1282" s="18" t="s">
        <v>1972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406</v>
      </c>
      <c r="C1283" s="18" t="s">
        <v>1972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407</v>
      </c>
      <c r="C1284" s="18" t="s">
        <v>1973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408</v>
      </c>
      <c r="C1285" s="18" t="s">
        <v>1973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409</v>
      </c>
      <c r="C1286" s="18" t="s">
        <v>1974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410</v>
      </c>
      <c r="C1287" s="18" t="s">
        <v>1974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411</v>
      </c>
      <c r="C1288" s="18" t="s">
        <v>1974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412</v>
      </c>
      <c r="C1289" s="18" t="s">
        <v>1975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413</v>
      </c>
      <c r="C1290" s="18" t="s">
        <v>1975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414</v>
      </c>
      <c r="C1291" s="18" t="s">
        <v>2296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415</v>
      </c>
      <c r="C1292" s="18" t="s">
        <v>2296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1848</v>
      </c>
      <c r="C1293" s="18" t="s">
        <v>1976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416</v>
      </c>
      <c r="C1294" s="18" t="s">
        <v>1977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417</v>
      </c>
      <c r="C1295" s="18" t="s">
        <v>1977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418</v>
      </c>
      <c r="C1296" s="18" t="s">
        <v>1978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419</v>
      </c>
      <c r="C1297" s="18" t="s">
        <v>1978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420</v>
      </c>
      <c r="C1298" s="18" t="s">
        <v>1978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421</v>
      </c>
      <c r="C1299" s="18" t="s">
        <v>1407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422</v>
      </c>
      <c r="C1300" s="18" t="s">
        <v>1407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423</v>
      </c>
      <c r="C1301" s="18" t="s">
        <v>1407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424</v>
      </c>
      <c r="C1302" s="18" t="s">
        <v>1407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1849</v>
      </c>
      <c r="C1303" s="18" t="s">
        <v>1979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1850</v>
      </c>
      <c r="C1304" s="18" t="s">
        <v>1980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1851</v>
      </c>
      <c r="C1305" s="18" t="s">
        <v>1981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1852</v>
      </c>
      <c r="C1306" s="18" t="s">
        <v>1982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1853</v>
      </c>
      <c r="C1307" s="18" t="s">
        <v>1983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1854</v>
      </c>
      <c r="C1308" s="18" t="s">
        <v>1984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425</v>
      </c>
      <c r="C1309" s="18" t="s">
        <v>3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426</v>
      </c>
      <c r="C1310" s="18" t="s">
        <v>3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427</v>
      </c>
      <c r="C1311" s="18" t="s">
        <v>3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428</v>
      </c>
      <c r="C1312" s="18" t="s">
        <v>1985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429</v>
      </c>
      <c r="C1313" s="18" t="s">
        <v>1985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430</v>
      </c>
      <c r="C1314" s="18" t="s">
        <v>1986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431</v>
      </c>
      <c r="C1315" s="18" t="s">
        <v>1986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1855</v>
      </c>
      <c r="C1316" s="18" t="s">
        <v>1987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432</v>
      </c>
      <c r="C1317" s="18" t="s">
        <v>7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1856</v>
      </c>
      <c r="C1318" s="18" t="s">
        <v>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433</v>
      </c>
      <c r="C1319" s="18" t="s">
        <v>1988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1795</v>
      </c>
      <c r="C1320" s="18" t="s">
        <v>1989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1857</v>
      </c>
      <c r="C1321" s="18" t="s">
        <v>1990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1858</v>
      </c>
      <c r="C1322" s="18" t="s">
        <v>1991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434</v>
      </c>
      <c r="C1323" s="18" t="s">
        <v>9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435</v>
      </c>
      <c r="C1324" s="18" t="s">
        <v>9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436</v>
      </c>
      <c r="C1325" s="18" t="s">
        <v>9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437</v>
      </c>
      <c r="C1326" s="18" t="s">
        <v>1992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438</v>
      </c>
      <c r="C1327" s="18" t="s">
        <v>1992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439</v>
      </c>
      <c r="C1328" s="18" t="s">
        <v>1992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1859</v>
      </c>
      <c r="C1329" s="18" t="s">
        <v>1993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440</v>
      </c>
      <c r="C1330" s="18" t="s">
        <v>1994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441</v>
      </c>
      <c r="C1331" s="18" t="s">
        <v>1994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442</v>
      </c>
      <c r="C1332" s="18" t="s">
        <v>1994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443</v>
      </c>
      <c r="C1333" s="18" t="s">
        <v>1994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444</v>
      </c>
      <c r="C1334" s="18" t="s">
        <v>1995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445</v>
      </c>
      <c r="C1335" s="18" t="s">
        <v>1995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446</v>
      </c>
      <c r="C1336" s="18" t="s">
        <v>1995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447</v>
      </c>
      <c r="C1337" s="18" t="s">
        <v>1996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448</v>
      </c>
      <c r="C1338" s="18" t="s">
        <v>1519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449</v>
      </c>
      <c r="C1339" s="18" t="s">
        <v>1519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450</v>
      </c>
      <c r="C1340" s="18" t="s">
        <v>1519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451</v>
      </c>
      <c r="C1341" s="18" t="s">
        <v>1997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452</v>
      </c>
      <c r="C1342" s="18" t="s">
        <v>1998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1860</v>
      </c>
      <c r="C1343" s="18" t="s">
        <v>1999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453</v>
      </c>
      <c r="C1344" s="18" t="s">
        <v>2000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454</v>
      </c>
      <c r="C1345" s="18" t="s">
        <v>2000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455</v>
      </c>
      <c r="C1346" s="18" t="s">
        <v>1508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456</v>
      </c>
      <c r="C1347" s="18" t="s">
        <v>1508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457</v>
      </c>
      <c r="C1348" s="18" t="s">
        <v>1508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458</v>
      </c>
      <c r="C1349" s="18" t="s">
        <v>2001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459</v>
      </c>
      <c r="C1350" s="18" t="s">
        <v>2001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460</v>
      </c>
      <c r="C1351" s="18" t="s">
        <v>2001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461</v>
      </c>
      <c r="C1352" s="18" t="s">
        <v>2002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462</v>
      </c>
      <c r="C1353" s="18" t="s">
        <v>2002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463</v>
      </c>
      <c r="C1354" s="18" t="s">
        <v>2003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464</v>
      </c>
      <c r="C1355" s="18" t="s">
        <v>2003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465</v>
      </c>
      <c r="C1356" s="18" t="s">
        <v>2004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466</v>
      </c>
      <c r="C1357" s="18" t="s">
        <v>2004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467</v>
      </c>
      <c r="C1358" s="18" t="s">
        <v>2005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468</v>
      </c>
      <c r="C1359" s="18" t="s">
        <v>2005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469</v>
      </c>
      <c r="C1360" s="18" t="s">
        <v>2006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470</v>
      </c>
      <c r="C1361" s="18" t="s">
        <v>2006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471</v>
      </c>
      <c r="C1362" s="18" t="s">
        <v>2007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472</v>
      </c>
      <c r="C1363" s="18" t="s">
        <v>2007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473</v>
      </c>
      <c r="C1364" s="18" t="s">
        <v>2008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474</v>
      </c>
      <c r="C1365" s="18" t="s">
        <v>2008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475</v>
      </c>
      <c r="C1366" s="18" t="s">
        <v>2009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476</v>
      </c>
      <c r="C1367" s="18" t="s">
        <v>2009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477</v>
      </c>
      <c r="C1368" s="18" t="s">
        <v>2010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478</v>
      </c>
      <c r="C1369" s="18" t="s">
        <v>2010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1861</v>
      </c>
      <c r="C1370" s="18" t="s">
        <v>2011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1862</v>
      </c>
      <c r="C1371" s="18" t="s">
        <v>2012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1863</v>
      </c>
      <c r="C1372" s="18" t="s">
        <v>2013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1864</v>
      </c>
      <c r="C1373" s="18" t="s">
        <v>2014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479</v>
      </c>
      <c r="C1374" s="18" t="s">
        <v>2015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480</v>
      </c>
      <c r="C1375" s="18" t="s">
        <v>2015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481</v>
      </c>
      <c r="C1376" s="18" t="s">
        <v>2016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482</v>
      </c>
      <c r="C1377" s="18" t="s">
        <v>2016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483</v>
      </c>
      <c r="C1378" s="18" t="s">
        <v>2017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484</v>
      </c>
      <c r="C1379" s="18" t="s">
        <v>2017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485</v>
      </c>
      <c r="C1380" s="18" t="s">
        <v>2018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486</v>
      </c>
      <c r="C1381" s="18" t="s">
        <v>2018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487</v>
      </c>
      <c r="C1382" s="18" t="s">
        <v>2018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488</v>
      </c>
      <c r="C1383" s="18" t="s">
        <v>2018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489</v>
      </c>
      <c r="C1384" s="18" t="s">
        <v>2019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490</v>
      </c>
      <c r="C1385" s="18" t="s">
        <v>2019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491</v>
      </c>
      <c r="C1386" s="18" t="s">
        <v>2020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492</v>
      </c>
      <c r="C1387" s="18" t="s">
        <v>2021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493</v>
      </c>
      <c r="C1388" s="18" t="s">
        <v>2021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494</v>
      </c>
      <c r="C1389" s="18" t="s">
        <v>2022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495</v>
      </c>
      <c r="C1390" s="18" t="s">
        <v>2022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496</v>
      </c>
      <c r="C1391" s="18" t="s">
        <v>2023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497</v>
      </c>
      <c r="C1392" s="18" t="s">
        <v>1496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498</v>
      </c>
      <c r="C1393" s="18" t="s">
        <v>1496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499</v>
      </c>
      <c r="C1394" s="18" t="s">
        <v>2024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500</v>
      </c>
      <c r="C1395" s="18" t="s">
        <v>2024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501</v>
      </c>
      <c r="C1396" s="18" t="s">
        <v>2025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502</v>
      </c>
      <c r="C1397" s="18" t="s">
        <v>2026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503</v>
      </c>
      <c r="C1398" s="18" t="s">
        <v>2026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504</v>
      </c>
      <c r="C1399" s="18" t="s">
        <v>2027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505</v>
      </c>
      <c r="C1400" s="18" t="s">
        <v>2027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506</v>
      </c>
      <c r="C1401" s="18" t="s">
        <v>2028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507</v>
      </c>
      <c r="C1402" s="18" t="s">
        <v>2028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508</v>
      </c>
      <c r="C1403" s="18" t="s">
        <v>2028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509</v>
      </c>
      <c r="C1404" s="18" t="s">
        <v>2029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510</v>
      </c>
      <c r="C1405" s="18" t="s">
        <v>2029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511</v>
      </c>
      <c r="C1406" s="18" t="s">
        <v>2029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512</v>
      </c>
      <c r="C1407" s="18" t="s">
        <v>19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513</v>
      </c>
      <c r="C1408" s="18" t="s">
        <v>19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514</v>
      </c>
      <c r="C1409" s="18" t="s">
        <v>2030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515</v>
      </c>
      <c r="C1410" s="18" t="s">
        <v>2030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516</v>
      </c>
      <c r="C1411" s="18" t="s">
        <v>2031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517</v>
      </c>
      <c r="C1412" s="18" t="s">
        <v>2031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518</v>
      </c>
      <c r="C1413" s="18" t="s">
        <v>2032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519</v>
      </c>
      <c r="C1414" s="18" t="s">
        <v>2032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520</v>
      </c>
      <c r="C1415" s="18" t="s">
        <v>2032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521</v>
      </c>
      <c r="C1416" s="18" t="s">
        <v>2033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522</v>
      </c>
      <c r="C1417" s="18" t="s">
        <v>2033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523</v>
      </c>
      <c r="C1418" s="18" t="s">
        <v>2034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524</v>
      </c>
      <c r="C1419" s="18" t="s">
        <v>854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525</v>
      </c>
      <c r="C1420" s="18" t="s">
        <v>855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526</v>
      </c>
      <c r="C1421" s="18" t="s">
        <v>855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527</v>
      </c>
      <c r="C1422" s="18" t="s">
        <v>856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528</v>
      </c>
      <c r="C1423" s="18" t="s">
        <v>856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529</v>
      </c>
      <c r="C1424" s="18" t="s">
        <v>1347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530</v>
      </c>
      <c r="C1425" s="18" t="s">
        <v>1347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531</v>
      </c>
      <c r="C1426" s="18" t="s">
        <v>857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532</v>
      </c>
      <c r="C1427" s="18" t="s">
        <v>857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533</v>
      </c>
      <c r="C1428" s="18" t="s">
        <v>857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534</v>
      </c>
      <c r="C1429" s="18" t="s">
        <v>1344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535</v>
      </c>
      <c r="C1430" s="18" t="s">
        <v>1344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536</v>
      </c>
      <c r="C1431" s="18" t="s">
        <v>858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537</v>
      </c>
      <c r="C1432" s="18" t="s">
        <v>858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538</v>
      </c>
      <c r="C1433" s="18" t="s">
        <v>858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539</v>
      </c>
      <c r="C1434" s="18" t="s">
        <v>859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540</v>
      </c>
      <c r="C1435" s="18" t="s">
        <v>860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541</v>
      </c>
      <c r="C1436" s="18" t="s">
        <v>860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542</v>
      </c>
      <c r="C1437" s="18" t="s">
        <v>860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543</v>
      </c>
      <c r="C1438" s="18" t="s">
        <v>861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544</v>
      </c>
      <c r="C1439" s="18" t="s">
        <v>861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545</v>
      </c>
      <c r="C1440" s="18" t="s">
        <v>861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546</v>
      </c>
      <c r="C1441" s="18" t="s">
        <v>862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547</v>
      </c>
      <c r="C1442" s="18" t="s">
        <v>862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548</v>
      </c>
      <c r="C1443" s="18" t="s">
        <v>862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549</v>
      </c>
      <c r="C1444" s="18" t="s">
        <v>2304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550</v>
      </c>
      <c r="C1445" s="18" t="s">
        <v>2304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551</v>
      </c>
      <c r="C1446" s="18" t="s">
        <v>2304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552</v>
      </c>
      <c r="C1447" s="18" t="s">
        <v>863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553</v>
      </c>
      <c r="C1448" s="18" t="s">
        <v>863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554</v>
      </c>
      <c r="C1449" s="18" t="s">
        <v>863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555</v>
      </c>
      <c r="C1450" s="18" t="s">
        <v>864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556</v>
      </c>
      <c r="C1451" s="18" t="s">
        <v>864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557</v>
      </c>
      <c r="C1452" s="18" t="s">
        <v>864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558</v>
      </c>
      <c r="C1453" s="18" t="s">
        <v>865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559</v>
      </c>
      <c r="C1454" s="18" t="s">
        <v>865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1865</v>
      </c>
      <c r="C1455" s="18" t="s">
        <v>866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560</v>
      </c>
      <c r="C1456" s="18" t="s">
        <v>867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561</v>
      </c>
      <c r="C1457" s="18" t="s">
        <v>867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562</v>
      </c>
      <c r="C1458" s="18" t="s">
        <v>867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563</v>
      </c>
      <c r="C1459" s="18" t="s">
        <v>868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564</v>
      </c>
      <c r="C1460" s="18" t="s">
        <v>868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565</v>
      </c>
      <c r="C1461" s="18" t="s">
        <v>868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566</v>
      </c>
      <c r="C1462" s="18" t="s">
        <v>868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567</v>
      </c>
      <c r="C1463" s="18" t="s">
        <v>869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568</v>
      </c>
      <c r="C1464" s="18" t="s">
        <v>869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569</v>
      </c>
      <c r="C1465" s="18" t="s">
        <v>869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570</v>
      </c>
      <c r="C1466" s="18" t="s">
        <v>869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571</v>
      </c>
      <c r="C1467" s="18" t="s">
        <v>2309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572</v>
      </c>
      <c r="C1468" s="18" t="s">
        <v>2309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573</v>
      </c>
      <c r="C1469" s="18" t="s">
        <v>2309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574</v>
      </c>
      <c r="C1470" s="18" t="s">
        <v>2309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1866</v>
      </c>
      <c r="C1471" s="18" t="s">
        <v>870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575</v>
      </c>
      <c r="C1472" s="18" t="s">
        <v>871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576</v>
      </c>
      <c r="C1473" s="18" t="s">
        <v>871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577</v>
      </c>
      <c r="C1474" s="18" t="s">
        <v>872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578</v>
      </c>
      <c r="C1475" s="18" t="s">
        <v>872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579</v>
      </c>
      <c r="C1476" s="18" t="s">
        <v>872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580</v>
      </c>
      <c r="C1477" s="18" t="s">
        <v>872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581</v>
      </c>
      <c r="C1478" s="18" t="s">
        <v>872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582</v>
      </c>
      <c r="C1479" s="18" t="s">
        <v>2311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583</v>
      </c>
      <c r="C1480" s="18" t="s">
        <v>2311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584</v>
      </c>
      <c r="C1481" s="18" t="s">
        <v>2311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585</v>
      </c>
      <c r="C1482" s="18" t="s">
        <v>2311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586</v>
      </c>
      <c r="C1483" s="18" t="s">
        <v>2311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587</v>
      </c>
      <c r="C1484" s="18" t="s">
        <v>2311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1867</v>
      </c>
      <c r="C1485" s="18" t="s">
        <v>2314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1868</v>
      </c>
      <c r="C1486" s="18" t="s">
        <v>2315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1869</v>
      </c>
      <c r="C1487" s="18" t="s">
        <v>2316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1752</v>
      </c>
      <c r="C1488" s="18" t="s">
        <v>873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1753</v>
      </c>
      <c r="C1489" s="18" t="s">
        <v>873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1754</v>
      </c>
      <c r="C1490" s="18" t="s">
        <v>873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1755</v>
      </c>
      <c r="C1491" s="18" t="s">
        <v>873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1756</v>
      </c>
      <c r="C1492" s="18" t="s">
        <v>873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1757</v>
      </c>
      <c r="C1493" s="18" t="s">
        <v>2318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1758</v>
      </c>
      <c r="C1494" s="18" t="s">
        <v>2318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1759</v>
      </c>
      <c r="C1495" s="18" t="s">
        <v>2318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1760</v>
      </c>
      <c r="C1496" s="18" t="s">
        <v>2318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1761</v>
      </c>
      <c r="C1497" s="18" t="s">
        <v>874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1762</v>
      </c>
      <c r="C1498" s="18" t="s">
        <v>874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1763</v>
      </c>
      <c r="C1499" s="18" t="s">
        <v>874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1764</v>
      </c>
      <c r="C1500" s="18" t="s">
        <v>874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1765</v>
      </c>
      <c r="C1501" s="18" t="s">
        <v>2320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1766</v>
      </c>
      <c r="C1502" s="18" t="s">
        <v>2320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1767</v>
      </c>
      <c r="C1503" s="18" t="s">
        <v>2320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1768</v>
      </c>
      <c r="C1504" s="18" t="s">
        <v>2320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1769</v>
      </c>
      <c r="C1505" s="18" t="s">
        <v>875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1770</v>
      </c>
      <c r="C1506" s="18" t="s">
        <v>875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1771</v>
      </c>
      <c r="C1507" s="18" t="s">
        <v>875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1772</v>
      </c>
      <c r="C1508" s="18" t="s">
        <v>875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1773</v>
      </c>
      <c r="C1509" s="18" t="s">
        <v>875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1774</v>
      </c>
      <c r="C1510" s="18" t="s">
        <v>876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1775</v>
      </c>
      <c r="C1511" s="18" t="s">
        <v>876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1776</v>
      </c>
      <c r="C1512" s="18" t="s">
        <v>876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1777</v>
      </c>
      <c r="C1513" s="18" t="s">
        <v>877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1778</v>
      </c>
      <c r="C1514" s="18" t="s">
        <v>877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1779</v>
      </c>
      <c r="C1515" s="18" t="s">
        <v>877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1780</v>
      </c>
      <c r="C1516" s="18" t="s">
        <v>878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1781</v>
      </c>
      <c r="C1517" s="18" t="s">
        <v>878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1782</v>
      </c>
      <c r="C1518" s="18" t="s">
        <v>878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1783</v>
      </c>
      <c r="C1519" s="18" t="s">
        <v>878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1784</v>
      </c>
      <c r="C1520" s="18" t="s">
        <v>2325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1785</v>
      </c>
      <c r="C1521" s="18" t="s">
        <v>2325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1786</v>
      </c>
      <c r="C1522" s="18" t="s">
        <v>2325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1870</v>
      </c>
      <c r="C1523" s="18" t="s">
        <v>2326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1787</v>
      </c>
      <c r="C1524" s="18" t="s">
        <v>2327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1788</v>
      </c>
      <c r="C1525" s="18" t="s">
        <v>2327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1871</v>
      </c>
      <c r="C1526" s="18" t="s">
        <v>2328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1872</v>
      </c>
      <c r="C1527" s="18" t="s">
        <v>2329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1789</v>
      </c>
      <c r="C1528" s="18" t="s">
        <v>2330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1790</v>
      </c>
      <c r="C1529" s="18" t="s">
        <v>2330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1791</v>
      </c>
      <c r="C1530" s="18" t="s">
        <v>2330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1873</v>
      </c>
      <c r="C1531" s="18" t="s">
        <v>2331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1874</v>
      </c>
      <c r="C1532" s="18" t="s">
        <v>879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1792</v>
      </c>
      <c r="C1533" s="18" t="s">
        <v>2333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1793</v>
      </c>
      <c r="C1534" s="18" t="s">
        <v>2333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1875</v>
      </c>
      <c r="C1535" s="18" t="s">
        <v>880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881</v>
      </c>
      <c r="D1536" s="17"/>
      <c r="E1536" s="90">
        <f>SUM(E14,E31,E96,E114,E128,E202,E248,E361,E402,E457,E468,E508,E549,E611,E632,E692,E705,E757,E819,E902,E923:E1535)</f>
        <v>109</v>
      </c>
      <c r="F1536" s="90">
        <f aca="true" t="shared" si="22" ref="F1536:AJ1536">SUM(F14,F31,F96,F114,F128,F202,F248,F361,F402,F457,F468,F508,F549,F611,F632,F692,F705,F757,F819,F902,F923:F1535)</f>
        <v>109</v>
      </c>
      <c r="G1536" s="90">
        <f t="shared" si="22"/>
        <v>0</v>
      </c>
      <c r="H1536" s="90">
        <f t="shared" si="22"/>
        <v>9</v>
      </c>
      <c r="I1536" s="90">
        <f t="shared" si="22"/>
        <v>34</v>
      </c>
      <c r="J1536" s="90">
        <f t="shared" si="22"/>
        <v>0</v>
      </c>
      <c r="K1536" s="90">
        <f t="shared" si="22"/>
        <v>0</v>
      </c>
      <c r="L1536" s="90">
        <f t="shared" si="22"/>
        <v>29</v>
      </c>
      <c r="M1536" s="90">
        <f t="shared" si="22"/>
        <v>0</v>
      </c>
      <c r="N1536" s="90">
        <f t="shared" si="22"/>
        <v>6</v>
      </c>
      <c r="O1536" s="90">
        <f t="shared" si="22"/>
        <v>4</v>
      </c>
      <c r="P1536" s="90">
        <f t="shared" si="22"/>
        <v>33</v>
      </c>
      <c r="Q1536" s="90">
        <f t="shared" si="22"/>
        <v>18</v>
      </c>
      <c r="R1536" s="90">
        <f t="shared" si="22"/>
        <v>31</v>
      </c>
      <c r="S1536" s="90">
        <f t="shared" si="22"/>
        <v>15</v>
      </c>
      <c r="T1536" s="90">
        <f t="shared" si="22"/>
        <v>2</v>
      </c>
      <c r="U1536" s="90">
        <f t="shared" si="22"/>
        <v>1</v>
      </c>
      <c r="V1536" s="90">
        <f t="shared" si="22"/>
        <v>2</v>
      </c>
      <c r="W1536" s="90">
        <f t="shared" si="22"/>
        <v>6</v>
      </c>
      <c r="X1536" s="90">
        <f t="shared" si="22"/>
        <v>1</v>
      </c>
      <c r="Y1536" s="90">
        <f t="shared" si="22"/>
        <v>1</v>
      </c>
      <c r="Z1536" s="90">
        <f t="shared" si="22"/>
        <v>1</v>
      </c>
      <c r="AA1536" s="90">
        <f t="shared" si="22"/>
        <v>0</v>
      </c>
      <c r="AB1536" s="90">
        <f t="shared" si="22"/>
        <v>2</v>
      </c>
      <c r="AC1536" s="90">
        <f t="shared" si="22"/>
        <v>1</v>
      </c>
      <c r="AD1536" s="90">
        <f t="shared" si="22"/>
        <v>6</v>
      </c>
      <c r="AE1536" s="90">
        <f t="shared" si="22"/>
        <v>1</v>
      </c>
      <c r="AF1536" s="90">
        <f t="shared" si="22"/>
        <v>0</v>
      </c>
      <c r="AG1536" s="90">
        <f t="shared" si="22"/>
        <v>4</v>
      </c>
      <c r="AH1536" s="90">
        <f t="shared" si="22"/>
        <v>0</v>
      </c>
      <c r="AI1536" s="90">
        <f t="shared" si="22"/>
        <v>82</v>
      </c>
      <c r="AJ1536" s="90">
        <f t="shared" si="22"/>
        <v>11</v>
      </c>
      <c r="AK1536" s="90">
        <f aca="true" t="shared" si="23" ref="AK1536:BP1536">SUM(AK14,AK31,AK96,AK114,AK128,AK202,AK248,AK361,AK402,AK457,AK468,AK508,AK549,AK611,AK632,AK692,AK705,AK757,AK819,AK902,AK923:AK1535)</f>
        <v>1</v>
      </c>
      <c r="AL1536" s="90">
        <f t="shared" si="23"/>
        <v>0</v>
      </c>
      <c r="AM1536" s="90">
        <f t="shared" si="23"/>
        <v>9</v>
      </c>
      <c r="AN1536" s="90">
        <f t="shared" si="23"/>
        <v>1</v>
      </c>
      <c r="AO1536" s="90">
        <f t="shared" si="23"/>
        <v>12</v>
      </c>
      <c r="AP1536" s="90">
        <f t="shared" si="23"/>
        <v>41</v>
      </c>
      <c r="AQ1536" s="90">
        <f t="shared" si="23"/>
        <v>40</v>
      </c>
      <c r="AR1536" s="90">
        <f t="shared" si="23"/>
        <v>4</v>
      </c>
      <c r="AS1536" s="90">
        <f t="shared" si="23"/>
        <v>2</v>
      </c>
      <c r="AT1536" s="90">
        <f t="shared" si="23"/>
        <v>4</v>
      </c>
      <c r="AU1536" s="90">
        <f t="shared" si="23"/>
        <v>5</v>
      </c>
      <c r="AV1536" s="90">
        <f t="shared" si="23"/>
        <v>5</v>
      </c>
      <c r="AW1536" s="90">
        <f t="shared" si="23"/>
        <v>12</v>
      </c>
      <c r="AX1536" s="90">
        <f t="shared" si="23"/>
        <v>10</v>
      </c>
      <c r="AY1536" s="90">
        <f t="shared" si="23"/>
        <v>0</v>
      </c>
      <c r="AZ1536" s="90">
        <f t="shared" si="23"/>
        <v>2</v>
      </c>
      <c r="BA1536" s="90">
        <f t="shared" si="23"/>
        <v>4</v>
      </c>
      <c r="BB1536" s="90">
        <f t="shared" si="23"/>
        <v>2</v>
      </c>
      <c r="BC1536" s="90">
        <f t="shared" si="23"/>
        <v>3</v>
      </c>
      <c r="BD1536" s="90">
        <f t="shared" si="23"/>
        <v>0</v>
      </c>
      <c r="BE1536" s="90">
        <f t="shared" si="23"/>
        <v>1</v>
      </c>
      <c r="BF1536" s="90">
        <f t="shared" si="23"/>
        <v>0</v>
      </c>
      <c r="BG1536" s="90">
        <f t="shared" si="23"/>
        <v>2</v>
      </c>
      <c r="BH1536" s="90">
        <f t="shared" si="23"/>
        <v>5</v>
      </c>
      <c r="BI1536" s="90">
        <f t="shared" si="23"/>
        <v>1</v>
      </c>
      <c r="BJ1536" s="90">
        <f t="shared" si="23"/>
        <v>1</v>
      </c>
      <c r="BK1536" s="90">
        <f t="shared" si="23"/>
        <v>0</v>
      </c>
      <c r="BL1536" s="90">
        <f t="shared" si="23"/>
        <v>0</v>
      </c>
      <c r="BM1536" s="90">
        <f t="shared" si="23"/>
        <v>4</v>
      </c>
      <c r="BN1536" s="90">
        <f t="shared" si="23"/>
        <v>2</v>
      </c>
      <c r="BO1536" s="90">
        <f t="shared" si="23"/>
        <v>0</v>
      </c>
      <c r="BP1536" s="90">
        <f t="shared" si="23"/>
        <v>2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882</v>
      </c>
      <c r="D1537" s="20"/>
      <c r="E1537" s="26">
        <v>27</v>
      </c>
      <c r="F1537" s="29">
        <v>27</v>
      </c>
      <c r="G1537" s="29"/>
      <c r="H1537" s="26">
        <v>8</v>
      </c>
      <c r="I1537" s="26"/>
      <c r="J1537" s="29"/>
      <c r="K1537" s="29"/>
      <c r="L1537" s="29">
        <v>5</v>
      </c>
      <c r="M1537" s="29"/>
      <c r="N1537" s="26"/>
      <c r="O1537" s="29"/>
      <c r="P1537" s="29">
        <v>4</v>
      </c>
      <c r="Q1537" s="26">
        <v>5</v>
      </c>
      <c r="R1537" s="29">
        <v>12</v>
      </c>
      <c r="S1537" s="29">
        <v>5</v>
      </c>
      <c r="T1537" s="29">
        <v>1</v>
      </c>
      <c r="U1537" s="29"/>
      <c r="V1537" s="26">
        <v>2</v>
      </c>
      <c r="W1537" s="29">
        <v>1</v>
      </c>
      <c r="X1537" s="29"/>
      <c r="Y1537" s="29"/>
      <c r="Z1537" s="29">
        <v>1</v>
      </c>
      <c r="AA1537" s="29"/>
      <c r="AB1537" s="29">
        <v>1</v>
      </c>
      <c r="AC1537" s="29"/>
      <c r="AD1537" s="29"/>
      <c r="AE1537" s="29"/>
      <c r="AF1537" s="29"/>
      <c r="AG1537" s="29">
        <v>3</v>
      </c>
      <c r="AH1537" s="29"/>
      <c r="AI1537" s="29">
        <v>19</v>
      </c>
      <c r="AJ1537" s="26">
        <v>4</v>
      </c>
      <c r="AK1537" s="26"/>
      <c r="AL1537" s="26"/>
      <c r="AM1537" s="29">
        <v>2</v>
      </c>
      <c r="AN1537" s="29"/>
      <c r="AO1537" s="29">
        <v>4</v>
      </c>
      <c r="AP1537" s="29">
        <v>13</v>
      </c>
      <c r="AQ1537" s="29">
        <v>6</v>
      </c>
      <c r="AR1537" s="26">
        <v>1</v>
      </c>
      <c r="AS1537" s="26">
        <v>1</v>
      </c>
      <c r="AT1537" s="29">
        <v>2</v>
      </c>
      <c r="AU1537" s="26">
        <v>1</v>
      </c>
      <c r="AV1537" s="29">
        <v>1</v>
      </c>
      <c r="AW1537" s="29">
        <v>4</v>
      </c>
      <c r="AX1537" s="29">
        <v>3</v>
      </c>
      <c r="AY1537" s="29"/>
      <c r="AZ1537" s="29">
        <v>1</v>
      </c>
      <c r="BA1537" s="26">
        <v>1</v>
      </c>
      <c r="BB1537" s="26"/>
      <c r="BC1537" s="26">
        <v>2</v>
      </c>
      <c r="BD1537" s="26"/>
      <c r="BE1537" s="29"/>
      <c r="BF1537" s="29"/>
      <c r="BG1537" s="29">
        <v>1</v>
      </c>
      <c r="BH1537" s="29">
        <v>2</v>
      </c>
      <c r="BI1537" s="29"/>
      <c r="BJ1537" s="29"/>
      <c r="BK1537" s="29"/>
      <c r="BL1537" s="29"/>
      <c r="BM1537" s="29">
        <v>2</v>
      </c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883</v>
      </c>
      <c r="D1538" s="21"/>
      <c r="E1538" s="26">
        <v>45</v>
      </c>
      <c r="F1538" s="29">
        <v>45</v>
      </c>
      <c r="G1538" s="29"/>
      <c r="H1538" s="26"/>
      <c r="I1538" s="26">
        <v>17</v>
      </c>
      <c r="J1538" s="29"/>
      <c r="K1538" s="29"/>
      <c r="L1538" s="29">
        <v>16</v>
      </c>
      <c r="M1538" s="29"/>
      <c r="N1538" s="26">
        <v>3</v>
      </c>
      <c r="O1538" s="29">
        <v>1</v>
      </c>
      <c r="P1538" s="29">
        <v>16</v>
      </c>
      <c r="Q1538" s="26">
        <v>8</v>
      </c>
      <c r="R1538" s="29">
        <v>10</v>
      </c>
      <c r="S1538" s="29">
        <v>7</v>
      </c>
      <c r="T1538" s="29"/>
      <c r="U1538" s="29">
        <v>1</v>
      </c>
      <c r="V1538" s="26"/>
      <c r="W1538" s="29">
        <v>5</v>
      </c>
      <c r="X1538" s="29"/>
      <c r="Y1538" s="29">
        <v>1</v>
      </c>
      <c r="Z1538" s="29"/>
      <c r="AA1538" s="29"/>
      <c r="AB1538" s="29">
        <v>1</v>
      </c>
      <c r="AC1538" s="29"/>
      <c r="AD1538" s="29">
        <v>3</v>
      </c>
      <c r="AE1538" s="29"/>
      <c r="AF1538" s="29"/>
      <c r="AG1538" s="29"/>
      <c r="AH1538" s="29"/>
      <c r="AI1538" s="29">
        <v>33</v>
      </c>
      <c r="AJ1538" s="26">
        <v>3</v>
      </c>
      <c r="AK1538" s="26">
        <v>1</v>
      </c>
      <c r="AL1538" s="26"/>
      <c r="AM1538" s="29">
        <v>6</v>
      </c>
      <c r="AN1538" s="29">
        <v>1</v>
      </c>
      <c r="AO1538" s="29">
        <v>3</v>
      </c>
      <c r="AP1538" s="29">
        <v>16</v>
      </c>
      <c r="AQ1538" s="29">
        <v>18</v>
      </c>
      <c r="AR1538" s="26">
        <v>1</v>
      </c>
      <c r="AS1538" s="26"/>
      <c r="AT1538" s="29">
        <v>1</v>
      </c>
      <c r="AU1538" s="26">
        <v>3</v>
      </c>
      <c r="AV1538" s="29">
        <v>2</v>
      </c>
      <c r="AW1538" s="29">
        <v>3</v>
      </c>
      <c r="AX1538" s="29">
        <v>2</v>
      </c>
      <c r="AY1538" s="29"/>
      <c r="AZ1538" s="29">
        <v>1</v>
      </c>
      <c r="BA1538" s="26">
        <v>1</v>
      </c>
      <c r="BB1538" s="26"/>
      <c r="BC1538" s="26">
        <v>1</v>
      </c>
      <c r="BD1538" s="26"/>
      <c r="BE1538" s="29">
        <v>1</v>
      </c>
      <c r="BF1538" s="29"/>
      <c r="BG1538" s="29"/>
      <c r="BH1538" s="29">
        <v>1</v>
      </c>
      <c r="BI1538" s="29"/>
      <c r="BJ1538" s="29"/>
      <c r="BK1538" s="29"/>
      <c r="BL1538" s="29"/>
      <c r="BM1538" s="29"/>
      <c r="BN1538" s="29"/>
      <c r="BO1538" s="29"/>
      <c r="BP1538" s="26">
        <v>2</v>
      </c>
      <c r="BQ1538" s="26"/>
    </row>
    <row r="1539" spans="1:69" ht="12.75" customHeight="1">
      <c r="A1539" s="5">
        <v>1526</v>
      </c>
      <c r="B1539" s="27"/>
      <c r="C1539" s="21" t="s">
        <v>884</v>
      </c>
      <c r="D1539" s="21"/>
      <c r="E1539" s="26">
        <v>37</v>
      </c>
      <c r="F1539" s="29">
        <v>37</v>
      </c>
      <c r="G1539" s="29"/>
      <c r="H1539" s="26">
        <v>1</v>
      </c>
      <c r="I1539" s="26">
        <v>17</v>
      </c>
      <c r="J1539" s="29"/>
      <c r="K1539" s="29"/>
      <c r="L1539" s="29">
        <v>8</v>
      </c>
      <c r="M1539" s="29"/>
      <c r="N1539" s="26">
        <v>3</v>
      </c>
      <c r="O1539" s="29">
        <v>3</v>
      </c>
      <c r="P1539" s="29">
        <v>13</v>
      </c>
      <c r="Q1539" s="26">
        <v>5</v>
      </c>
      <c r="R1539" s="29">
        <v>9</v>
      </c>
      <c r="S1539" s="29">
        <v>3</v>
      </c>
      <c r="T1539" s="29">
        <v>1</v>
      </c>
      <c r="U1539" s="29"/>
      <c r="V1539" s="26"/>
      <c r="W1539" s="29"/>
      <c r="X1539" s="29">
        <v>1</v>
      </c>
      <c r="Y1539" s="29"/>
      <c r="Z1539" s="29"/>
      <c r="AA1539" s="29"/>
      <c r="AB1539" s="29"/>
      <c r="AC1539" s="29">
        <v>1</v>
      </c>
      <c r="AD1539" s="29">
        <v>3</v>
      </c>
      <c r="AE1539" s="29">
        <v>1</v>
      </c>
      <c r="AF1539" s="29"/>
      <c r="AG1539" s="29">
        <v>1</v>
      </c>
      <c r="AH1539" s="29"/>
      <c r="AI1539" s="29">
        <v>30</v>
      </c>
      <c r="AJ1539" s="26">
        <v>4</v>
      </c>
      <c r="AK1539" s="26"/>
      <c r="AL1539" s="26"/>
      <c r="AM1539" s="29">
        <v>1</v>
      </c>
      <c r="AN1539" s="29"/>
      <c r="AO1539" s="29">
        <v>5</v>
      </c>
      <c r="AP1539" s="29">
        <v>12</v>
      </c>
      <c r="AQ1539" s="29">
        <v>16</v>
      </c>
      <c r="AR1539" s="26">
        <v>2</v>
      </c>
      <c r="AS1539" s="26">
        <v>1</v>
      </c>
      <c r="AT1539" s="29">
        <v>1</v>
      </c>
      <c r="AU1539" s="26">
        <v>1</v>
      </c>
      <c r="AV1539" s="29">
        <v>2</v>
      </c>
      <c r="AW1539" s="29">
        <v>5</v>
      </c>
      <c r="AX1539" s="29">
        <v>5</v>
      </c>
      <c r="AY1539" s="29"/>
      <c r="AZ1539" s="29"/>
      <c r="BA1539" s="26">
        <v>2</v>
      </c>
      <c r="BB1539" s="26">
        <v>2</v>
      </c>
      <c r="BC1539" s="26"/>
      <c r="BD1539" s="26"/>
      <c r="BE1539" s="29"/>
      <c r="BF1539" s="29"/>
      <c r="BG1539" s="29">
        <v>1</v>
      </c>
      <c r="BH1539" s="29">
        <v>2</v>
      </c>
      <c r="BI1539" s="29">
        <v>1</v>
      </c>
      <c r="BJ1539" s="29">
        <v>1</v>
      </c>
      <c r="BK1539" s="29"/>
      <c r="BL1539" s="29"/>
      <c r="BM1539" s="29">
        <v>2</v>
      </c>
      <c r="BN1539" s="29">
        <v>2</v>
      </c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885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886</v>
      </c>
      <c r="D1541" s="21"/>
      <c r="E1541" s="26">
        <v>1</v>
      </c>
      <c r="F1541" s="29">
        <v>1</v>
      </c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>
        <v>1</v>
      </c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>
        <v>1</v>
      </c>
      <c r="AJ1541" s="26"/>
      <c r="AK1541" s="26"/>
      <c r="AL1541" s="26"/>
      <c r="AM1541" s="29"/>
      <c r="AN1541" s="29"/>
      <c r="AO1541" s="29"/>
      <c r="AP1541" s="29">
        <v>1</v>
      </c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887</v>
      </c>
      <c r="D1542" s="21"/>
      <c r="E1542" s="26">
        <v>10</v>
      </c>
      <c r="F1542" s="29">
        <v>10</v>
      </c>
      <c r="G1542" s="29"/>
      <c r="H1542" s="26"/>
      <c r="I1542" s="26">
        <v>9</v>
      </c>
      <c r="J1542" s="26"/>
      <c r="K1542" s="26"/>
      <c r="L1542" s="29">
        <v>1</v>
      </c>
      <c r="M1542" s="29"/>
      <c r="N1542" s="26">
        <v>6</v>
      </c>
      <c r="O1542" s="29">
        <v>4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6</v>
      </c>
      <c r="AE1542" s="29">
        <v>1</v>
      </c>
      <c r="AF1542" s="29"/>
      <c r="AG1542" s="29"/>
      <c r="AH1542" s="29"/>
      <c r="AI1542" s="29">
        <v>2</v>
      </c>
      <c r="AJ1542" s="26"/>
      <c r="AK1542" s="26">
        <v>1</v>
      </c>
      <c r="AL1542" s="26"/>
      <c r="AM1542" s="29"/>
      <c r="AN1542" s="29"/>
      <c r="AO1542" s="29"/>
      <c r="AP1542" s="29"/>
      <c r="AQ1542" s="29">
        <v>9</v>
      </c>
      <c r="AR1542" s="26">
        <v>1</v>
      </c>
      <c r="AS1542" s="26"/>
      <c r="AT1542" s="29"/>
      <c r="AU1542" s="26"/>
      <c r="AV1542" s="29"/>
      <c r="AW1542" s="29">
        <v>1</v>
      </c>
      <c r="AX1542" s="29">
        <v>1</v>
      </c>
      <c r="AY1542" s="29"/>
      <c r="AZ1542" s="29"/>
      <c r="BA1542" s="26"/>
      <c r="BB1542" s="26">
        <v>1</v>
      </c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>
        <v>1</v>
      </c>
      <c r="BN1542" s="29">
        <v>1</v>
      </c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888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889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9"/>
      <c r="BD1545" s="169"/>
      <c r="BE1545" s="170"/>
      <c r="BF1545" s="170"/>
      <c r="BG1545" s="170"/>
      <c r="BH1545" s="170"/>
      <c r="BI1545" s="170"/>
      <c r="BJ1545" s="170"/>
      <c r="BK1545" s="170"/>
      <c r="BL1545" s="170"/>
      <c r="BM1545" s="170"/>
      <c r="BN1545" s="170"/>
      <c r="BO1545" s="170"/>
      <c r="BP1545" s="169"/>
      <c r="BQ1545" s="161"/>
    </row>
    <row r="1546" spans="1:69" s="116" customFormat="1" ht="18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302" t="s">
        <v>1892</v>
      </c>
      <c r="BB1546" s="302"/>
      <c r="BC1546" s="302"/>
      <c r="BD1546" s="302"/>
      <c r="BE1546" s="311"/>
      <c r="BF1546" s="313"/>
      <c r="BG1546" s="313"/>
      <c r="BH1546" s="313"/>
      <c r="BI1546" s="305"/>
      <c r="BJ1546" s="309" t="s">
        <v>1915</v>
      </c>
      <c r="BK1546" s="310"/>
      <c r="BL1546" s="310"/>
      <c r="BM1546" s="310"/>
      <c r="BN1546" s="310"/>
      <c r="BO1546" s="310"/>
      <c r="BP1546" s="310"/>
      <c r="BQ1546" s="310"/>
    </row>
    <row r="1547" spans="1:67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314"/>
      <c r="BB1547" s="314"/>
      <c r="BC1547" s="314"/>
      <c r="BD1547" s="314"/>
      <c r="BE1547" s="315"/>
      <c r="BF1547" s="171" t="s">
        <v>1887</v>
      </c>
      <c r="BG1547" s="171"/>
      <c r="BH1547" s="171"/>
      <c r="BI1547" s="148"/>
      <c r="BJ1547" s="171" t="s">
        <v>1888</v>
      </c>
      <c r="BK1547" s="171"/>
      <c r="BL1547" s="171"/>
      <c r="BN1547" s="147"/>
      <c r="BO1547" s="147"/>
    </row>
    <row r="1548" spans="1:70" ht="13.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308" t="s">
        <v>1893</v>
      </c>
      <c r="BB1548" s="308"/>
      <c r="BC1548" s="308"/>
      <c r="BD1548" s="308"/>
      <c r="BE1548" s="312"/>
      <c r="BF1548" s="313"/>
      <c r="BG1548" s="313"/>
      <c r="BH1548" s="313"/>
      <c r="BI1548" s="305"/>
      <c r="BJ1548" s="309" t="s">
        <v>625</v>
      </c>
      <c r="BK1548" s="310"/>
      <c r="BL1548" s="310"/>
      <c r="BM1548" s="310"/>
      <c r="BN1548" s="310"/>
      <c r="BO1548" s="310"/>
      <c r="BP1548" s="310"/>
      <c r="BQ1548" s="310"/>
      <c r="BR1548" s="310"/>
    </row>
    <row r="1549" spans="1:70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D1549" s="116"/>
      <c r="BE1549" s="164"/>
      <c r="BF1549" s="147"/>
      <c r="BG1549" s="147"/>
      <c r="BH1549" s="147"/>
      <c r="BI1549" s="174" t="s">
        <v>1887</v>
      </c>
      <c r="BJ1549" s="174"/>
      <c r="BK1549" s="174"/>
      <c r="BL1549" s="147"/>
      <c r="BM1549" s="174" t="s">
        <v>1888</v>
      </c>
      <c r="BN1549" s="174"/>
      <c r="BO1549" s="174"/>
      <c r="BQ1549" s="147"/>
      <c r="BR1549" s="147"/>
    </row>
    <row r="1550" spans="1:70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D1550" s="116"/>
      <c r="BE1550" s="151"/>
      <c r="BF1550" s="151"/>
      <c r="BG1550" s="151"/>
      <c r="BH1550" s="151"/>
      <c r="BI1550" s="153"/>
      <c r="BJ1550" s="153"/>
      <c r="BK1550" s="153"/>
      <c r="BL1550" s="153"/>
      <c r="BM1550" s="153"/>
      <c r="BN1550" s="154"/>
      <c r="BO1550" s="153"/>
      <c r="BP1550" s="155"/>
      <c r="BQ1550" s="153"/>
      <c r="BR1550" s="156"/>
    </row>
    <row r="1551" spans="1:70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D1551" s="116"/>
      <c r="BE1551" s="151"/>
      <c r="BF1551" s="151" t="s">
        <v>1890</v>
      </c>
      <c r="BH1551" s="168" t="s">
        <v>626</v>
      </c>
      <c r="BI1551" s="168"/>
      <c r="BJ1551" s="168"/>
      <c r="BK1551" s="147"/>
      <c r="BL1551" s="205" t="s">
        <v>1891</v>
      </c>
      <c r="BM1551" s="205"/>
      <c r="BN1551" s="205"/>
      <c r="BO1551" s="206" t="s">
        <v>627</v>
      </c>
      <c r="BP1551" s="207"/>
      <c r="BQ1551" s="207"/>
      <c r="BR1551" s="207"/>
    </row>
    <row r="1552" spans="1:70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D1552" s="116"/>
      <c r="BE1552" s="164"/>
      <c r="BF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  <c r="BQ1552" s="147"/>
      <c r="BR1552" s="147"/>
    </row>
    <row r="1553" spans="53:70" ht="12.75">
      <c r="BA1553" s="167"/>
      <c r="BB1553" s="167"/>
      <c r="BC1553" s="164"/>
      <c r="BD1553" s="116"/>
      <c r="BE1553" s="151"/>
      <c r="BF1553" s="151" t="s">
        <v>1889</v>
      </c>
      <c r="BH1553" s="168" t="s">
        <v>626</v>
      </c>
      <c r="BI1553" s="168"/>
      <c r="BJ1553" s="168"/>
      <c r="BL1553" s="204" t="s">
        <v>1916</v>
      </c>
      <c r="BM1553" s="204"/>
      <c r="BN1553" s="204"/>
      <c r="BO1553" s="204"/>
      <c r="BP1553" s="147"/>
      <c r="BQ1553" s="147"/>
      <c r="BR1553" s="147"/>
    </row>
    <row r="1554" ht="12.75" customHeight="1"/>
  </sheetData>
  <sheetProtection/>
  <mergeCells count="97">
    <mergeCell ref="BH1551:BJ1551"/>
    <mergeCell ref="BL1551:BN1551"/>
    <mergeCell ref="BO1551:BR1551"/>
    <mergeCell ref="BH1553:BJ1553"/>
    <mergeCell ref="BL1553:BO1553"/>
    <mergeCell ref="BI1549:BK1549"/>
    <mergeCell ref="BM1549:BO1549"/>
    <mergeCell ref="BA1548:BE1548"/>
    <mergeCell ref="BJ1548:BR1548"/>
    <mergeCell ref="BA1546:BE1546"/>
    <mergeCell ref="BA1547:BE1547"/>
    <mergeCell ref="BJ1546:BQ1546"/>
    <mergeCell ref="BO9:BO10"/>
    <mergeCell ref="BG7:BG10"/>
    <mergeCell ref="BH7:BH10"/>
    <mergeCell ref="BK9:BK10"/>
    <mergeCell ref="BJ8:BL8"/>
    <mergeCell ref="BM7:BN8"/>
    <mergeCell ref="BJ9:BJ10"/>
    <mergeCell ref="BB7:BB10"/>
    <mergeCell ref="BC7:BC10"/>
    <mergeCell ref="BD7:BD10"/>
    <mergeCell ref="BE7:BE10"/>
    <mergeCell ref="BH6:BQ6"/>
    <mergeCell ref="BF7:BF10"/>
    <mergeCell ref="BQ9:BQ10"/>
    <mergeCell ref="BM9:BM10"/>
    <mergeCell ref="BP9:BP10"/>
    <mergeCell ref="BO7:BQ8"/>
    <mergeCell ref="BI7:BL7"/>
    <mergeCell ref="BL9:BL10"/>
    <mergeCell ref="BI8:BI10"/>
    <mergeCell ref="BN9:BN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hyperlinks>
    <hyperlink ref="BO1551" r:id="rId1" display="inbox@tc.zk.court.gov.ua"/>
  </hyperlinks>
  <printOptions/>
  <pageMargins left="0.96" right="0.2362204724409449" top="0.22" bottom="0.28" header="0.22" footer="0.16"/>
  <pageSetup horizontalDpi="600" verticalDpi="600" orientation="landscape" paperSize="9" scale="80" r:id="rId2"/>
  <headerFooter alignWithMargins="0">
    <oddFooter>&amp;LE7FF3DE1&amp;CФорма № 6-8, Підрозділ: Тячівський районний суд Закарпатської області, Початок періоду: 01.01.2015, Кінець періоду: 30.06.2015</oddFooter>
  </headerFooter>
  <rowBreaks count="1" manualBreakCount="1">
    <brk id="561" max="69" man="1"/>
  </rowBreaks>
  <colBreaks count="2" manualBreakCount="2">
    <brk id="18" max="1552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SheetLayoutView="100" workbookViewId="0" topLeftCell="Y45">
      <selection activeCell="AX50" sqref="AX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4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44" t="s">
        <v>853</v>
      </c>
      <c r="B2" s="244" t="s">
        <v>1524</v>
      </c>
      <c r="C2" s="223" t="s">
        <v>1674</v>
      </c>
      <c r="D2" s="70"/>
      <c r="E2" s="227" t="s">
        <v>808</v>
      </c>
      <c r="F2" s="228"/>
      <c r="G2" s="229"/>
      <c r="H2" s="233" t="s">
        <v>811</v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9" t="s">
        <v>678</v>
      </c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1"/>
      <c r="AT2" s="233" t="s">
        <v>824</v>
      </c>
      <c r="AU2" s="234"/>
      <c r="AV2" s="234"/>
      <c r="AW2" s="234"/>
      <c r="AX2" s="234"/>
      <c r="AY2" s="234"/>
      <c r="AZ2" s="234"/>
      <c r="BA2" s="235"/>
    </row>
    <row r="3" spans="1:53" ht="12.75" customHeight="1">
      <c r="A3" s="245"/>
      <c r="B3" s="245"/>
      <c r="C3" s="224"/>
      <c r="D3" s="71"/>
      <c r="E3" s="230"/>
      <c r="F3" s="231"/>
      <c r="G3" s="232"/>
      <c r="H3" s="236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8"/>
      <c r="AC3" s="220" t="s">
        <v>1547</v>
      </c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8"/>
      <c r="AO3" s="216" t="s">
        <v>836</v>
      </c>
      <c r="AP3" s="216"/>
      <c r="AQ3" s="216"/>
      <c r="AR3" s="227" t="s">
        <v>822</v>
      </c>
      <c r="AS3" s="229"/>
      <c r="AT3" s="236"/>
      <c r="AU3" s="237"/>
      <c r="AV3" s="237"/>
      <c r="AW3" s="237"/>
      <c r="AX3" s="237"/>
      <c r="AY3" s="237"/>
      <c r="AZ3" s="237"/>
      <c r="BA3" s="238"/>
    </row>
    <row r="4" spans="1:53" ht="12.75" customHeight="1">
      <c r="A4" s="245"/>
      <c r="B4" s="245"/>
      <c r="C4" s="224"/>
      <c r="D4" s="71"/>
      <c r="E4" s="216" t="s">
        <v>809</v>
      </c>
      <c r="F4" s="216" t="s">
        <v>810</v>
      </c>
      <c r="G4" s="216" t="s">
        <v>687</v>
      </c>
      <c r="H4" s="216" t="s">
        <v>812</v>
      </c>
      <c r="I4" s="216" t="s">
        <v>813</v>
      </c>
      <c r="J4" s="216"/>
      <c r="K4" s="216"/>
      <c r="L4" s="241" t="s">
        <v>817</v>
      </c>
      <c r="M4" s="241" t="s">
        <v>1627</v>
      </c>
      <c r="N4" s="241" t="s">
        <v>818</v>
      </c>
      <c r="O4" s="241" t="s">
        <v>1532</v>
      </c>
      <c r="P4" s="216" t="s">
        <v>1533</v>
      </c>
      <c r="Q4" s="220" t="s">
        <v>1534</v>
      </c>
      <c r="R4" s="247"/>
      <c r="S4" s="247"/>
      <c r="T4" s="247"/>
      <c r="U4" s="248"/>
      <c r="V4" s="220" t="s">
        <v>1539</v>
      </c>
      <c r="W4" s="247"/>
      <c r="X4" s="247"/>
      <c r="Y4" s="247"/>
      <c r="Z4" s="247"/>
      <c r="AA4" s="247"/>
      <c r="AB4" s="248"/>
      <c r="AC4" s="216" t="s">
        <v>686</v>
      </c>
      <c r="AD4" s="216"/>
      <c r="AE4" s="216"/>
      <c r="AF4" s="216"/>
      <c r="AG4" s="216"/>
      <c r="AH4" s="216"/>
      <c r="AI4" s="216"/>
      <c r="AJ4" s="241" t="s">
        <v>697</v>
      </c>
      <c r="AK4" s="241" t="s">
        <v>833</v>
      </c>
      <c r="AL4" s="241" t="s">
        <v>834</v>
      </c>
      <c r="AM4" s="241" t="s">
        <v>695</v>
      </c>
      <c r="AN4" s="241" t="s">
        <v>835</v>
      </c>
      <c r="AO4" s="241" t="s">
        <v>687</v>
      </c>
      <c r="AP4" s="252" t="s">
        <v>682</v>
      </c>
      <c r="AQ4" s="253"/>
      <c r="AR4" s="230"/>
      <c r="AS4" s="232"/>
      <c r="AT4" s="216" t="s">
        <v>825</v>
      </c>
      <c r="AU4" s="241" t="s">
        <v>826</v>
      </c>
      <c r="AV4" s="216" t="s">
        <v>827</v>
      </c>
      <c r="AW4" s="216"/>
      <c r="AX4" s="216"/>
      <c r="AY4" s="216"/>
      <c r="AZ4" s="216"/>
      <c r="BA4" s="216"/>
    </row>
    <row r="5" spans="1:53" ht="36.75" customHeight="1">
      <c r="A5" s="245"/>
      <c r="B5" s="245"/>
      <c r="C5" s="224"/>
      <c r="D5" s="71"/>
      <c r="E5" s="216"/>
      <c r="F5" s="216"/>
      <c r="G5" s="216"/>
      <c r="H5" s="216"/>
      <c r="I5" s="216" t="s">
        <v>814</v>
      </c>
      <c r="J5" s="241" t="s">
        <v>815</v>
      </c>
      <c r="K5" s="216" t="s">
        <v>816</v>
      </c>
      <c r="L5" s="242"/>
      <c r="M5" s="242"/>
      <c r="N5" s="242"/>
      <c r="O5" s="242"/>
      <c r="P5" s="216"/>
      <c r="Q5" s="241" t="s">
        <v>1535</v>
      </c>
      <c r="R5" s="241" t="s">
        <v>1536</v>
      </c>
      <c r="S5" s="241" t="s">
        <v>1537</v>
      </c>
      <c r="T5" s="241" t="s">
        <v>1538</v>
      </c>
      <c r="U5" s="241" t="s">
        <v>765</v>
      </c>
      <c r="V5" s="216" t="s">
        <v>1540</v>
      </c>
      <c r="W5" s="216" t="s">
        <v>1541</v>
      </c>
      <c r="X5" s="220" t="s">
        <v>1542</v>
      </c>
      <c r="Y5" s="221"/>
      <c r="Z5" s="221"/>
      <c r="AA5" s="221"/>
      <c r="AB5" s="222"/>
      <c r="AC5" s="216" t="s">
        <v>1548</v>
      </c>
      <c r="AD5" s="216" t="s">
        <v>1549</v>
      </c>
      <c r="AE5" s="216" t="s">
        <v>1550</v>
      </c>
      <c r="AF5" s="216" t="s">
        <v>1551</v>
      </c>
      <c r="AG5" s="216" t="s">
        <v>1552</v>
      </c>
      <c r="AH5" s="216" t="s">
        <v>819</v>
      </c>
      <c r="AI5" s="216" t="s">
        <v>687</v>
      </c>
      <c r="AJ5" s="242"/>
      <c r="AK5" s="242"/>
      <c r="AL5" s="242"/>
      <c r="AM5" s="242"/>
      <c r="AN5" s="242"/>
      <c r="AO5" s="242"/>
      <c r="AP5" s="241" t="s">
        <v>837</v>
      </c>
      <c r="AQ5" s="241" t="s">
        <v>821</v>
      </c>
      <c r="AR5" s="216" t="s">
        <v>695</v>
      </c>
      <c r="AS5" s="256" t="s">
        <v>823</v>
      </c>
      <c r="AT5" s="216"/>
      <c r="AU5" s="242"/>
      <c r="AV5" s="216" t="s">
        <v>828</v>
      </c>
      <c r="AW5" s="255" t="s">
        <v>829</v>
      </c>
      <c r="AX5" s="216" t="s">
        <v>830</v>
      </c>
      <c r="AY5" s="216" t="s">
        <v>831</v>
      </c>
      <c r="AZ5" s="216"/>
      <c r="BA5" s="216"/>
    </row>
    <row r="6" spans="1:53" ht="12.75" customHeight="1">
      <c r="A6" s="245"/>
      <c r="B6" s="245"/>
      <c r="C6" s="225"/>
      <c r="D6" s="72"/>
      <c r="E6" s="216"/>
      <c r="F6" s="216"/>
      <c r="G6" s="216"/>
      <c r="H6" s="216"/>
      <c r="I6" s="216"/>
      <c r="J6" s="242"/>
      <c r="K6" s="216"/>
      <c r="L6" s="242"/>
      <c r="M6" s="242"/>
      <c r="N6" s="242"/>
      <c r="O6" s="242"/>
      <c r="P6" s="216"/>
      <c r="Q6" s="242"/>
      <c r="R6" s="242"/>
      <c r="S6" s="242"/>
      <c r="T6" s="242"/>
      <c r="U6" s="242"/>
      <c r="V6" s="216"/>
      <c r="W6" s="216"/>
      <c r="X6" s="241" t="s">
        <v>687</v>
      </c>
      <c r="Y6" s="220" t="s">
        <v>682</v>
      </c>
      <c r="Z6" s="247"/>
      <c r="AA6" s="247"/>
      <c r="AB6" s="248"/>
      <c r="AC6" s="216"/>
      <c r="AD6" s="216"/>
      <c r="AE6" s="216"/>
      <c r="AF6" s="216"/>
      <c r="AG6" s="216"/>
      <c r="AH6" s="216"/>
      <c r="AI6" s="216"/>
      <c r="AJ6" s="242"/>
      <c r="AK6" s="242"/>
      <c r="AL6" s="242"/>
      <c r="AM6" s="242"/>
      <c r="AN6" s="242"/>
      <c r="AO6" s="242"/>
      <c r="AP6" s="242"/>
      <c r="AQ6" s="242"/>
      <c r="AR6" s="216"/>
      <c r="AS6" s="257"/>
      <c r="AT6" s="216"/>
      <c r="AU6" s="242"/>
      <c r="AV6" s="216"/>
      <c r="AW6" s="255"/>
      <c r="AX6" s="216"/>
      <c r="AY6" s="216" t="s">
        <v>832</v>
      </c>
      <c r="AZ6" s="216" t="s">
        <v>852</v>
      </c>
      <c r="BA6" s="216" t="s">
        <v>821</v>
      </c>
    </row>
    <row r="7" spans="1:53" ht="71.25" customHeight="1">
      <c r="A7" s="246"/>
      <c r="B7" s="246"/>
      <c r="C7" s="226"/>
      <c r="D7" s="73"/>
      <c r="E7" s="216"/>
      <c r="F7" s="216"/>
      <c r="G7" s="216"/>
      <c r="H7" s="216"/>
      <c r="I7" s="216"/>
      <c r="J7" s="243"/>
      <c r="K7" s="216"/>
      <c r="L7" s="243"/>
      <c r="M7" s="243"/>
      <c r="N7" s="243"/>
      <c r="O7" s="243"/>
      <c r="P7" s="216"/>
      <c r="Q7" s="243"/>
      <c r="R7" s="243"/>
      <c r="S7" s="243"/>
      <c r="T7" s="243"/>
      <c r="U7" s="243"/>
      <c r="V7" s="216"/>
      <c r="W7" s="216"/>
      <c r="X7" s="243"/>
      <c r="Y7" s="146" t="s">
        <v>1543</v>
      </c>
      <c r="Z7" s="146" t="s">
        <v>1544</v>
      </c>
      <c r="AA7" s="146" t="s">
        <v>1545</v>
      </c>
      <c r="AB7" s="146" t="s">
        <v>1546</v>
      </c>
      <c r="AC7" s="216"/>
      <c r="AD7" s="216"/>
      <c r="AE7" s="216"/>
      <c r="AF7" s="216"/>
      <c r="AG7" s="216"/>
      <c r="AH7" s="216"/>
      <c r="AI7" s="216"/>
      <c r="AJ7" s="243"/>
      <c r="AK7" s="243"/>
      <c r="AL7" s="243"/>
      <c r="AM7" s="243"/>
      <c r="AN7" s="243"/>
      <c r="AO7" s="243"/>
      <c r="AP7" s="243"/>
      <c r="AQ7" s="243"/>
      <c r="AR7" s="216"/>
      <c r="AS7" s="258"/>
      <c r="AT7" s="216"/>
      <c r="AU7" s="243"/>
      <c r="AV7" s="216"/>
      <c r="AW7" s="255"/>
      <c r="AX7" s="216"/>
      <c r="AY7" s="216"/>
      <c r="AZ7" s="216"/>
      <c r="BA7" s="216"/>
    </row>
    <row r="8" spans="1:58" ht="10.5" customHeight="1">
      <c r="A8" s="65" t="s">
        <v>898</v>
      </c>
      <c r="B8" s="65" t="s">
        <v>900</v>
      </c>
      <c r="C8" s="65" t="s">
        <v>1675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39"/>
      <c r="B10" s="240"/>
      <c r="C10" s="217" t="s">
        <v>1676</v>
      </c>
      <c r="D10" s="218"/>
      <c r="E10" s="219"/>
      <c r="F10" s="21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1685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912</v>
      </c>
      <c r="C12" s="59" t="s">
        <v>790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791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792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1691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1692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1725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1525</v>
      </c>
      <c r="C18" s="137" t="s">
        <v>793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1526</v>
      </c>
      <c r="C19" s="137" t="s">
        <v>794</v>
      </c>
      <c r="D19" s="137"/>
      <c r="E19" s="26">
        <v>3</v>
      </c>
      <c r="F19" s="26">
        <v>4</v>
      </c>
      <c r="G19" s="26">
        <v>7</v>
      </c>
      <c r="H19" s="26"/>
      <c r="I19" s="26">
        <v>4</v>
      </c>
      <c r="J19" s="26"/>
      <c r="K19" s="26"/>
      <c r="L19" s="26">
        <v>4</v>
      </c>
      <c r="M19" s="26">
        <v>1</v>
      </c>
      <c r="N19" s="26">
        <v>1</v>
      </c>
      <c r="O19" s="26">
        <v>1</v>
      </c>
      <c r="P19" s="26"/>
      <c r="Q19" s="26"/>
      <c r="R19" s="26"/>
      <c r="S19" s="26">
        <v>6</v>
      </c>
      <c r="T19" s="26">
        <v>1</v>
      </c>
      <c r="U19" s="26"/>
      <c r="V19" s="26">
        <v>1</v>
      </c>
      <c r="W19" s="26"/>
      <c r="X19" s="26">
        <v>6</v>
      </c>
      <c r="Y19" s="26">
        <v>3</v>
      </c>
      <c r="Z19" s="26">
        <v>3</v>
      </c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/>
      <c r="AN19" s="26"/>
      <c r="AO19" s="26">
        <v>6</v>
      </c>
      <c r="AP19" s="26">
        <v>6</v>
      </c>
      <c r="AQ19" s="26"/>
      <c r="AR19" s="26"/>
      <c r="AS19" s="26"/>
      <c r="AT19" s="26"/>
      <c r="AU19" s="26"/>
      <c r="AV19" s="26"/>
      <c r="AW19" s="26"/>
      <c r="AX19" s="26">
        <v>1</v>
      </c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795</v>
      </c>
      <c r="D20" s="137"/>
      <c r="E20" s="26">
        <v>3</v>
      </c>
      <c r="F20" s="26">
        <v>3</v>
      </c>
      <c r="G20" s="26">
        <v>6</v>
      </c>
      <c r="H20" s="26"/>
      <c r="I20" s="26">
        <v>3</v>
      </c>
      <c r="J20" s="26"/>
      <c r="K20" s="26"/>
      <c r="L20" s="26">
        <v>3</v>
      </c>
      <c r="M20" s="26">
        <v>1</v>
      </c>
      <c r="N20" s="26">
        <v>1</v>
      </c>
      <c r="O20" s="26">
        <v>1</v>
      </c>
      <c r="P20" s="26"/>
      <c r="Q20" s="26"/>
      <c r="R20" s="26"/>
      <c r="S20" s="26">
        <v>6</v>
      </c>
      <c r="T20" s="26"/>
      <c r="U20" s="26"/>
      <c r="V20" s="26"/>
      <c r="W20" s="26"/>
      <c r="X20" s="26">
        <v>5</v>
      </c>
      <c r="Y20" s="26">
        <v>3</v>
      </c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6</v>
      </c>
      <c r="AP20" s="26">
        <v>6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67">
        <v>11</v>
      </c>
      <c r="B21" s="10">
        <v>186</v>
      </c>
      <c r="C21" s="137" t="s">
        <v>796</v>
      </c>
      <c r="D21" s="137"/>
      <c r="E21" s="26"/>
      <c r="F21" s="26">
        <v>1</v>
      </c>
      <c r="G21" s="26">
        <v>1</v>
      </c>
      <c r="H21" s="26"/>
      <c r="I21" s="26">
        <v>1</v>
      </c>
      <c r="J21" s="26"/>
      <c r="K21" s="26"/>
      <c r="L21" s="26">
        <v>1</v>
      </c>
      <c r="M21" s="26"/>
      <c r="N21" s="26"/>
      <c r="O21" s="26"/>
      <c r="P21" s="26"/>
      <c r="Q21" s="26"/>
      <c r="R21" s="26"/>
      <c r="S21" s="26"/>
      <c r="T21" s="26">
        <v>1</v>
      </c>
      <c r="U21" s="26"/>
      <c r="V21" s="26">
        <v>1</v>
      </c>
      <c r="W21" s="26"/>
      <c r="X21" s="26">
        <v>1</v>
      </c>
      <c r="Y21" s="26"/>
      <c r="Z21" s="26">
        <v>1</v>
      </c>
      <c r="AA21" s="26"/>
      <c r="AB21" s="26"/>
      <c r="AC21" s="26"/>
      <c r="AD21" s="26"/>
      <c r="AE21" s="26"/>
      <c r="AF21" s="26">
        <v>1</v>
      </c>
      <c r="AG21" s="26"/>
      <c r="AH21" s="26"/>
      <c r="AI21" s="26">
        <v>1</v>
      </c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>
        <v>1</v>
      </c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797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1481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1519</v>
      </c>
      <c r="D24" s="140"/>
      <c r="E24" s="26">
        <v>3</v>
      </c>
      <c r="F24" s="26"/>
      <c r="G24" s="26">
        <v>3</v>
      </c>
      <c r="H24" s="26"/>
      <c r="I24" s="26">
        <v>1</v>
      </c>
      <c r="J24" s="26"/>
      <c r="K24" s="26"/>
      <c r="L24" s="26">
        <v>2</v>
      </c>
      <c r="M24" s="26"/>
      <c r="N24" s="26">
        <v>1</v>
      </c>
      <c r="O24" s="26"/>
      <c r="P24" s="26"/>
      <c r="Q24" s="26"/>
      <c r="R24" s="26"/>
      <c r="S24" s="26">
        <v>3</v>
      </c>
      <c r="T24" s="26"/>
      <c r="U24" s="26"/>
      <c r="V24" s="26"/>
      <c r="W24" s="26"/>
      <c r="X24" s="26">
        <v>3</v>
      </c>
      <c r="Y24" s="26">
        <v>2</v>
      </c>
      <c r="Z24" s="26">
        <v>1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3</v>
      </c>
      <c r="AP24" s="26">
        <v>3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1527</v>
      </c>
      <c r="C26" s="137" t="s">
        <v>798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2348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1528</v>
      </c>
      <c r="C28" s="133" t="s">
        <v>799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800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1685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791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792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1529</v>
      </c>
      <c r="C33" s="133" t="s">
        <v>801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1691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1692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1725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2281</v>
      </c>
      <c r="C37" s="133" t="s">
        <v>793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1530</v>
      </c>
      <c r="C38" s="133" t="s">
        <v>802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803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804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805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1531</v>
      </c>
      <c r="C43" s="133" t="s">
        <v>806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807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881</v>
      </c>
      <c r="D45" s="134"/>
      <c r="E45" s="26">
        <f aca="true" t="shared" si="0" ref="E45:AJ45">SUM(E11,E13,E14,E15,E16,E17,E19,E23,E24,E25,E26,E28,E29,E30,E31,E32,E33,E34,E35,E36,E38,E42,E43,E44)</f>
        <v>6</v>
      </c>
      <c r="F45" s="26">
        <f t="shared" si="0"/>
        <v>4</v>
      </c>
      <c r="G45" s="26">
        <f t="shared" si="0"/>
        <v>10</v>
      </c>
      <c r="H45" s="26">
        <f t="shared" si="0"/>
        <v>0</v>
      </c>
      <c r="I45" s="26">
        <f t="shared" si="0"/>
        <v>5</v>
      </c>
      <c r="J45" s="26">
        <f t="shared" si="0"/>
        <v>0</v>
      </c>
      <c r="K45" s="26">
        <f t="shared" si="0"/>
        <v>0</v>
      </c>
      <c r="L45" s="26">
        <f t="shared" si="0"/>
        <v>6</v>
      </c>
      <c r="M45" s="26">
        <f t="shared" si="0"/>
        <v>1</v>
      </c>
      <c r="N45" s="26">
        <f t="shared" si="0"/>
        <v>2</v>
      </c>
      <c r="O45" s="26">
        <f t="shared" si="0"/>
        <v>1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9</v>
      </c>
      <c r="T45" s="26">
        <f t="shared" si="0"/>
        <v>1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9</v>
      </c>
      <c r="Y45" s="26">
        <f t="shared" si="0"/>
        <v>5</v>
      </c>
      <c r="Z45" s="26">
        <f t="shared" si="0"/>
        <v>4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9</v>
      </c>
      <c r="AP45" s="26">
        <f t="shared" si="1"/>
        <v>9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884</v>
      </c>
      <c r="D46" s="133"/>
      <c r="E46" s="26">
        <v>3</v>
      </c>
      <c r="F46" s="26">
        <v>3</v>
      </c>
      <c r="G46" s="26">
        <v>6</v>
      </c>
      <c r="H46" s="26"/>
      <c r="I46" s="26">
        <v>2</v>
      </c>
      <c r="J46" s="26"/>
      <c r="K46" s="26"/>
      <c r="L46" s="26">
        <v>3</v>
      </c>
      <c r="M46" s="26">
        <v>1</v>
      </c>
      <c r="N46" s="26">
        <v>2</v>
      </c>
      <c r="O46" s="26"/>
      <c r="P46" s="26"/>
      <c r="Q46" s="26"/>
      <c r="R46" s="26"/>
      <c r="S46" s="26">
        <v>5</v>
      </c>
      <c r="T46" s="26">
        <v>1</v>
      </c>
      <c r="U46" s="26"/>
      <c r="V46" s="26">
        <v>1</v>
      </c>
      <c r="W46" s="26"/>
      <c r="X46" s="26">
        <v>5</v>
      </c>
      <c r="Y46" s="26">
        <v>2</v>
      </c>
      <c r="Z46" s="26">
        <v>3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5</v>
      </c>
      <c r="AP46" s="26">
        <v>5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/>
      <c r="AZ46" s="26"/>
      <c r="BA46" s="26"/>
    </row>
    <row r="47" spans="1:53" ht="12.75" customHeight="1">
      <c r="A47" s="67">
        <v>36</v>
      </c>
      <c r="B47" s="27"/>
      <c r="C47" s="133" t="s">
        <v>885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38:52" ht="18" customHeight="1">
      <c r="AL50" s="302" t="s">
        <v>1892</v>
      </c>
      <c r="AM50" s="302"/>
      <c r="AN50" s="302"/>
      <c r="AO50" s="302"/>
      <c r="AP50" s="303"/>
      <c r="AQ50" s="304"/>
      <c r="AR50" s="304"/>
      <c r="AS50" s="304"/>
      <c r="AT50" s="305"/>
      <c r="AU50" s="306" t="s">
        <v>589</v>
      </c>
      <c r="AV50" s="307"/>
      <c r="AW50" s="307"/>
      <c r="AY50" s="147"/>
      <c r="AZ50" s="147"/>
    </row>
    <row r="51" spans="38:52" ht="12.75" customHeight="1">
      <c r="AL51" s="323"/>
      <c r="AM51" s="323"/>
      <c r="AN51" s="323"/>
      <c r="AO51" s="323"/>
      <c r="AP51" s="147"/>
      <c r="AQ51" s="174" t="s">
        <v>1887</v>
      </c>
      <c r="AR51" s="174"/>
      <c r="AS51" s="174"/>
      <c r="AT51" s="148"/>
      <c r="AU51" s="174" t="s">
        <v>1888</v>
      </c>
      <c r="AV51" s="174"/>
      <c r="AW51" s="174"/>
      <c r="AY51" s="147"/>
      <c r="AZ51" s="147"/>
    </row>
    <row r="52" spans="38:54" ht="18" customHeight="1">
      <c r="AL52" s="308" t="s">
        <v>1893</v>
      </c>
      <c r="AM52" s="308"/>
      <c r="AN52" s="308"/>
      <c r="AO52" s="308"/>
      <c r="AP52" s="303"/>
      <c r="AQ52" s="304"/>
      <c r="AR52" s="304"/>
      <c r="AS52" s="304"/>
      <c r="AT52" s="305"/>
      <c r="AU52" s="309" t="s">
        <v>588</v>
      </c>
      <c r="AV52" s="310"/>
      <c r="AW52" s="310"/>
      <c r="AX52" s="310"/>
      <c r="AY52" s="310"/>
      <c r="AZ52" s="310"/>
      <c r="BA52" s="310"/>
      <c r="BB52" s="310"/>
    </row>
    <row r="53" spans="40:52" ht="12.75" customHeight="1">
      <c r="AN53" s="147"/>
      <c r="AO53" s="147"/>
      <c r="AP53" s="147"/>
      <c r="AQ53" s="174" t="s">
        <v>1887</v>
      </c>
      <c r="AR53" s="174"/>
      <c r="AS53" s="174"/>
      <c r="AT53" s="147"/>
      <c r="AU53" s="174" t="s">
        <v>1888</v>
      </c>
      <c r="AV53" s="174"/>
      <c r="AW53" s="174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1890</v>
      </c>
      <c r="AP55" s="168" t="s">
        <v>626</v>
      </c>
      <c r="AQ55" s="168"/>
      <c r="AR55" s="168"/>
      <c r="AS55" s="147"/>
      <c r="AT55" s="205" t="s">
        <v>1891</v>
      </c>
      <c r="AU55" s="205"/>
      <c r="AV55" s="205"/>
      <c r="AW55" s="206" t="s">
        <v>627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1889</v>
      </c>
      <c r="AP57" s="168" t="s">
        <v>626</v>
      </c>
      <c r="AQ57" s="168"/>
      <c r="AR57" s="168"/>
      <c r="AT57" s="204" t="s">
        <v>1916</v>
      </c>
      <c r="AU57" s="204"/>
      <c r="AV57" s="204"/>
      <c r="AW57" s="204"/>
      <c r="AX57" s="147"/>
      <c r="AY57" s="147"/>
      <c r="AZ57" s="147"/>
    </row>
  </sheetData>
  <sheetProtection/>
  <mergeCells count="83">
    <mergeCell ref="AU52:BB52"/>
    <mergeCell ref="AP57:AR57"/>
    <mergeCell ref="AT57:AW57"/>
    <mergeCell ref="AW55:AZ55"/>
    <mergeCell ref="AP55:AR55"/>
    <mergeCell ref="AT55:AV55"/>
    <mergeCell ref="AU53:AW53"/>
    <mergeCell ref="AQ52:AS52"/>
    <mergeCell ref="AQ5:AQ7"/>
    <mergeCell ref="AU50:AW50"/>
    <mergeCell ref="AU51:AW51"/>
    <mergeCell ref="AZ6:AZ7"/>
    <mergeCell ref="AU4:AU7"/>
    <mergeCell ref="AW5:AW7"/>
    <mergeCell ref="AS5:AS7"/>
    <mergeCell ref="AQ51:AS51"/>
    <mergeCell ref="AQ50:AS50"/>
    <mergeCell ref="AQ53:AS53"/>
    <mergeCell ref="AL50:AO50"/>
    <mergeCell ref="AL51:AO51"/>
    <mergeCell ref="AL52:AO52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BA6:BA7"/>
    <mergeCell ref="AM4:AM7"/>
    <mergeCell ref="AO4:AO7"/>
    <mergeCell ref="AT4:AT7"/>
    <mergeCell ref="AY6:AY7"/>
    <mergeCell ref="AV4:BA4"/>
    <mergeCell ref="AX5:AX7"/>
    <mergeCell ref="AI5:AI7"/>
    <mergeCell ref="AV5:AV7"/>
    <mergeCell ref="AJ4:AJ7"/>
    <mergeCell ref="AK4:AK7"/>
    <mergeCell ref="AP5:AP7"/>
    <mergeCell ref="AN4:AN7"/>
    <mergeCell ref="AR5:AR7"/>
    <mergeCell ref="AP4:AQ4"/>
    <mergeCell ref="AR3:AS4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hyperlinks>
    <hyperlink ref="AW55" r:id="rId1" display="inbox@tc.zk.court.gov.ua"/>
  </hyperlinks>
  <printOptions/>
  <pageMargins left="0.51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&amp;LE7FF3DE1&amp;CФорма № 6-8, Підрозділ: Тячівський районний суд Закарпатської області, Початок періоду: 01.01.2015, Кінець періоду: 30.06.2015</oddFooter>
  </headerFooter>
  <colBreaks count="1" manualBreakCount="1">
    <brk id="26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841</v>
      </c>
    </row>
    <row r="3" ht="18.75" customHeight="1">
      <c r="E3" s="82" t="s">
        <v>842</v>
      </c>
    </row>
    <row r="4" ht="18.75" customHeight="1">
      <c r="E4" s="82" t="s">
        <v>843</v>
      </c>
    </row>
    <row r="5" spans="1:8" ht="18.75" customHeight="1">
      <c r="A5" s="260" t="s">
        <v>844</v>
      </c>
      <c r="B5" s="260"/>
      <c r="C5" s="260"/>
      <c r="D5" s="260"/>
      <c r="E5" s="260"/>
      <c r="F5" s="260"/>
      <c r="G5" s="260"/>
      <c r="H5" s="260"/>
    </row>
    <row r="6" spans="2:8" ht="18.75" customHeight="1">
      <c r="B6" s="260" t="s">
        <v>845</v>
      </c>
      <c r="C6" s="260"/>
      <c r="D6" s="260"/>
      <c r="E6" s="260"/>
      <c r="F6" s="260"/>
      <c r="G6" s="260"/>
      <c r="H6" s="260"/>
    </row>
    <row r="8" spans="4:8" ht="18.75" customHeight="1">
      <c r="D8" s="108" t="s">
        <v>1605</v>
      </c>
      <c r="E8" s="259" t="s">
        <v>1917</v>
      </c>
      <c r="F8" s="259"/>
      <c r="G8" s="259"/>
      <c r="H8" s="259"/>
    </row>
    <row r="9" spans="5:8" ht="12.75" customHeight="1">
      <c r="E9" s="109" t="s">
        <v>846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63" t="s">
        <v>1596</v>
      </c>
      <c r="C11" s="263"/>
      <c r="D11" s="263"/>
      <c r="E11" s="263" t="s">
        <v>847</v>
      </c>
      <c r="F11" s="117"/>
    </row>
    <row r="12" spans="1:8" ht="12.75" customHeight="1">
      <c r="A12" s="124"/>
      <c r="B12" s="263"/>
      <c r="C12" s="263"/>
      <c r="D12" s="263"/>
      <c r="E12" s="263"/>
      <c r="F12" s="261" t="s">
        <v>848</v>
      </c>
      <c r="G12" s="262"/>
      <c r="H12" s="262"/>
    </row>
    <row r="13" spans="1:7" ht="52.5" customHeight="1">
      <c r="A13" s="124"/>
      <c r="B13" s="264" t="s">
        <v>1595</v>
      </c>
      <c r="C13" s="265"/>
      <c r="D13" s="266"/>
      <c r="E13" s="112" t="s">
        <v>1597</v>
      </c>
      <c r="F13" s="117"/>
      <c r="G13" s="113" t="s">
        <v>1592</v>
      </c>
    </row>
    <row r="14" spans="1:6" ht="12.75" customHeight="1">
      <c r="A14" s="124"/>
      <c r="B14" s="274" t="s">
        <v>1602</v>
      </c>
      <c r="C14" s="275"/>
      <c r="D14" s="276"/>
      <c r="E14" s="286" t="s">
        <v>1601</v>
      </c>
      <c r="F14" s="117"/>
    </row>
    <row r="15" spans="1:6" ht="12.75" customHeight="1">
      <c r="A15" s="124"/>
      <c r="B15" s="277"/>
      <c r="C15" s="278"/>
      <c r="D15" s="279"/>
      <c r="E15" s="286"/>
      <c r="F15" s="117"/>
    </row>
    <row r="16" spans="1:8" ht="12.75" customHeight="1">
      <c r="A16" s="124"/>
      <c r="B16" s="277"/>
      <c r="C16" s="278"/>
      <c r="D16" s="279"/>
      <c r="E16" s="286"/>
      <c r="F16" s="261" t="s">
        <v>849</v>
      </c>
      <c r="G16" s="262"/>
      <c r="H16" s="262"/>
    </row>
    <row r="17" spans="1:8" ht="22.5" customHeight="1">
      <c r="A17" s="124"/>
      <c r="B17" s="280"/>
      <c r="C17" s="281"/>
      <c r="D17" s="282"/>
      <c r="E17" s="286"/>
      <c r="F17" s="261" t="s">
        <v>850</v>
      </c>
      <c r="G17" s="262"/>
      <c r="H17" s="262"/>
    </row>
    <row r="18" spans="1:8" ht="12.75" customHeight="1">
      <c r="A18" s="124"/>
      <c r="B18" s="274" t="s">
        <v>1598</v>
      </c>
      <c r="C18" s="275"/>
      <c r="D18" s="276"/>
      <c r="E18" s="283" t="s">
        <v>1603</v>
      </c>
      <c r="F18" s="287" t="s">
        <v>1593</v>
      </c>
      <c r="G18" s="288"/>
      <c r="H18" s="288"/>
    </row>
    <row r="19" spans="1:8" ht="12.75" customHeight="1">
      <c r="A19" s="124"/>
      <c r="B19" s="277"/>
      <c r="C19" s="278"/>
      <c r="D19" s="279"/>
      <c r="E19" s="284"/>
      <c r="F19" s="261" t="s">
        <v>1594</v>
      </c>
      <c r="G19" s="262"/>
      <c r="H19" s="262"/>
    </row>
    <row r="20" spans="1:8" ht="11.25" customHeight="1">
      <c r="A20" s="124"/>
      <c r="B20" s="280"/>
      <c r="C20" s="281"/>
      <c r="D20" s="282"/>
      <c r="E20" s="285"/>
      <c r="F20" s="261"/>
      <c r="G20" s="262"/>
      <c r="H20" s="262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838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70" t="s">
        <v>1599</v>
      </c>
      <c r="C34" s="271"/>
      <c r="D34" s="272" t="s">
        <v>1918</v>
      </c>
      <c r="E34" s="272"/>
      <c r="F34" s="272"/>
      <c r="G34" s="272"/>
      <c r="H34" s="273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1600</v>
      </c>
      <c r="C36" s="118"/>
      <c r="D36" s="293" t="s">
        <v>1919</v>
      </c>
      <c r="E36" s="272"/>
      <c r="F36" s="272"/>
      <c r="G36" s="272"/>
      <c r="H36" s="273"/>
      <c r="I36" s="117"/>
    </row>
    <row r="37" spans="1:9" ht="12.75" customHeight="1">
      <c r="A37" s="124"/>
      <c r="B37" s="294" t="s">
        <v>1920</v>
      </c>
      <c r="C37" s="295"/>
      <c r="D37" s="295"/>
      <c r="E37" s="295"/>
      <c r="F37" s="295"/>
      <c r="G37" s="295"/>
      <c r="H37" s="296"/>
      <c r="I37" s="117"/>
    </row>
    <row r="38" spans="1:9" ht="12.75" customHeight="1">
      <c r="A38" s="124"/>
      <c r="B38" s="297" t="s">
        <v>1921</v>
      </c>
      <c r="C38" s="298"/>
      <c r="D38" s="298"/>
      <c r="E38" s="298"/>
      <c r="F38" s="298"/>
      <c r="G38" s="298"/>
      <c r="H38" s="299"/>
      <c r="I38" s="117"/>
    </row>
    <row r="39" spans="1:9" ht="12.75" customHeight="1">
      <c r="A39" s="124"/>
      <c r="B39" s="290" t="s">
        <v>839</v>
      </c>
      <c r="C39" s="291"/>
      <c r="D39" s="291"/>
      <c r="E39" s="291"/>
      <c r="F39" s="291"/>
      <c r="G39" s="291"/>
      <c r="H39" s="292"/>
      <c r="I39" s="117"/>
    </row>
    <row r="40" spans="1:9" ht="12.75" customHeight="1">
      <c r="A40" s="124"/>
      <c r="B40" s="289">
        <v>120</v>
      </c>
      <c r="C40" s="289"/>
      <c r="D40" s="289"/>
      <c r="E40" s="289"/>
      <c r="F40" s="289"/>
      <c r="G40" s="289"/>
      <c r="H40" s="289"/>
      <c r="I40" s="117"/>
    </row>
    <row r="41" spans="1:9" ht="12.75" customHeight="1">
      <c r="A41" s="124"/>
      <c r="B41" s="289"/>
      <c r="C41" s="289"/>
      <c r="D41" s="289"/>
      <c r="E41" s="289"/>
      <c r="F41" s="289"/>
      <c r="G41" s="289"/>
      <c r="H41" s="289"/>
      <c r="I41" s="117"/>
    </row>
    <row r="42" spans="1:9" ht="12.75" customHeight="1">
      <c r="A42" s="124"/>
      <c r="B42" s="267" t="s">
        <v>840</v>
      </c>
      <c r="C42" s="268"/>
      <c r="D42" s="268"/>
      <c r="E42" s="268"/>
      <c r="F42" s="268"/>
      <c r="G42" s="268"/>
      <c r="H42" s="269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&amp;LE7FF3DE1&amp;C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841</v>
      </c>
    </row>
    <row r="3" spans="2:8" ht="18.75" customHeight="1">
      <c r="B3" s="260" t="s">
        <v>851</v>
      </c>
      <c r="C3" s="260"/>
      <c r="D3" s="260"/>
      <c r="E3" s="260"/>
      <c r="F3" s="260"/>
      <c r="G3" s="260"/>
      <c r="H3" s="260"/>
    </row>
    <row r="5" spans="4:8" ht="18.75" customHeight="1">
      <c r="D5" s="108" t="s">
        <v>1605</v>
      </c>
      <c r="E5" s="259" t="s">
        <v>1917</v>
      </c>
      <c r="F5" s="259"/>
      <c r="G5" s="259"/>
      <c r="H5" s="259"/>
    </row>
    <row r="6" spans="5:8" ht="12.75" customHeight="1">
      <c r="E6" s="109" t="s">
        <v>846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63" t="s">
        <v>1596</v>
      </c>
      <c r="C8" s="263"/>
      <c r="D8" s="263"/>
      <c r="E8" s="263" t="s">
        <v>847</v>
      </c>
      <c r="F8" s="117"/>
    </row>
    <row r="9" spans="1:8" ht="12.75" customHeight="1">
      <c r="A9" s="124"/>
      <c r="B9" s="263"/>
      <c r="C9" s="263"/>
      <c r="D9" s="263"/>
      <c r="E9" s="263"/>
      <c r="F9" s="300" t="s">
        <v>1555</v>
      </c>
      <c r="G9" s="301"/>
      <c r="H9" s="301"/>
    </row>
    <row r="10" spans="1:7" ht="52.5" customHeight="1">
      <c r="A10" s="124"/>
      <c r="B10" s="264" t="s">
        <v>1595</v>
      </c>
      <c r="C10" s="265"/>
      <c r="D10" s="266"/>
      <c r="E10" s="112" t="s">
        <v>1597</v>
      </c>
      <c r="F10" s="117"/>
      <c r="G10" s="113" t="s">
        <v>1592</v>
      </c>
    </row>
    <row r="11" spans="1:6" ht="12.75" customHeight="1">
      <c r="A11" s="124"/>
      <c r="B11" s="274" t="s">
        <v>1602</v>
      </c>
      <c r="C11" s="275"/>
      <c r="D11" s="276"/>
      <c r="E11" s="286" t="s">
        <v>1601</v>
      </c>
      <c r="F11" s="117"/>
    </row>
    <row r="12" spans="1:6" ht="12.75" customHeight="1">
      <c r="A12" s="124"/>
      <c r="B12" s="277"/>
      <c r="C12" s="278"/>
      <c r="D12" s="279"/>
      <c r="E12" s="286"/>
      <c r="F12" s="117"/>
    </row>
    <row r="13" spans="1:8" ht="12.75" customHeight="1">
      <c r="A13" s="124"/>
      <c r="B13" s="277"/>
      <c r="C13" s="278"/>
      <c r="D13" s="279"/>
      <c r="E13" s="286"/>
      <c r="F13" s="261" t="s">
        <v>849</v>
      </c>
      <c r="G13" s="262"/>
      <c r="H13" s="262"/>
    </row>
    <row r="14" spans="1:8" ht="22.5" customHeight="1">
      <c r="A14" s="124"/>
      <c r="B14" s="280"/>
      <c r="C14" s="281"/>
      <c r="D14" s="282"/>
      <c r="E14" s="286"/>
      <c r="F14" s="261" t="s">
        <v>850</v>
      </c>
      <c r="G14" s="262"/>
      <c r="H14" s="262"/>
    </row>
    <row r="15" spans="1:8" ht="12.75" customHeight="1">
      <c r="A15" s="124"/>
      <c r="B15" s="274" t="s">
        <v>1598</v>
      </c>
      <c r="C15" s="275"/>
      <c r="D15" s="276"/>
      <c r="E15" s="283" t="s">
        <v>1603</v>
      </c>
      <c r="F15" s="287" t="s">
        <v>1593</v>
      </c>
      <c r="G15" s="288"/>
      <c r="H15" s="288"/>
    </row>
    <row r="16" spans="1:8" ht="12.75" customHeight="1">
      <c r="A16" s="124"/>
      <c r="B16" s="277"/>
      <c r="C16" s="278"/>
      <c r="D16" s="279"/>
      <c r="E16" s="284"/>
      <c r="F16" s="261" t="s">
        <v>1594</v>
      </c>
      <c r="G16" s="262"/>
      <c r="H16" s="262"/>
    </row>
    <row r="17" spans="1:8" ht="11.25" customHeight="1">
      <c r="A17" s="124"/>
      <c r="B17" s="280"/>
      <c r="C17" s="281"/>
      <c r="D17" s="282"/>
      <c r="E17" s="285"/>
      <c r="F17" s="261"/>
      <c r="G17" s="262"/>
      <c r="H17" s="262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838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70" t="s">
        <v>1599</v>
      </c>
      <c r="C32" s="271"/>
      <c r="D32" s="272" t="s">
        <v>1918</v>
      </c>
      <c r="E32" s="272"/>
      <c r="F32" s="272"/>
      <c r="G32" s="272"/>
      <c r="H32" s="273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1600</v>
      </c>
      <c r="C34" s="118"/>
      <c r="D34" s="293" t="s">
        <v>1919</v>
      </c>
      <c r="E34" s="272"/>
      <c r="F34" s="272"/>
      <c r="G34" s="272"/>
      <c r="H34" s="273"/>
      <c r="I34" s="117"/>
    </row>
    <row r="35" spans="1:9" ht="12.75" customHeight="1">
      <c r="A35" s="124"/>
      <c r="B35" s="294" t="s">
        <v>1920</v>
      </c>
      <c r="C35" s="295"/>
      <c r="D35" s="295"/>
      <c r="E35" s="295"/>
      <c r="F35" s="295"/>
      <c r="G35" s="295"/>
      <c r="H35" s="296"/>
      <c r="I35" s="117"/>
    </row>
    <row r="36" spans="1:9" ht="12.75" customHeight="1">
      <c r="A36" s="124"/>
      <c r="B36" s="297" t="s">
        <v>1921</v>
      </c>
      <c r="C36" s="298"/>
      <c r="D36" s="298"/>
      <c r="E36" s="298"/>
      <c r="F36" s="298"/>
      <c r="G36" s="298"/>
      <c r="H36" s="299"/>
      <c r="I36" s="117"/>
    </row>
    <row r="37" spans="1:9" ht="12.75" customHeight="1">
      <c r="A37" s="124"/>
      <c r="B37" s="290" t="s">
        <v>839</v>
      </c>
      <c r="C37" s="291"/>
      <c r="D37" s="291"/>
      <c r="E37" s="291"/>
      <c r="F37" s="291"/>
      <c r="G37" s="291"/>
      <c r="H37" s="292"/>
      <c r="I37" s="117"/>
    </row>
    <row r="38" spans="1:9" ht="12.75" customHeight="1">
      <c r="A38" s="124"/>
      <c r="B38" s="289">
        <v>120</v>
      </c>
      <c r="C38" s="289"/>
      <c r="D38" s="289"/>
      <c r="E38" s="289"/>
      <c r="F38" s="289"/>
      <c r="G38" s="289"/>
      <c r="H38" s="289"/>
      <c r="I38" s="117"/>
    </row>
    <row r="39" spans="1:9" ht="12.75" customHeight="1">
      <c r="A39" s="124"/>
      <c r="B39" s="289"/>
      <c r="C39" s="289"/>
      <c r="D39" s="289"/>
      <c r="E39" s="289"/>
      <c r="F39" s="289"/>
      <c r="G39" s="289"/>
      <c r="H39" s="289"/>
      <c r="I39" s="117"/>
    </row>
    <row r="40" spans="1:9" ht="12.75" customHeight="1">
      <c r="A40" s="124"/>
      <c r="B40" s="267" t="s">
        <v>840</v>
      </c>
      <c r="C40" s="268"/>
      <c r="D40" s="268"/>
      <c r="E40" s="268"/>
      <c r="F40" s="268"/>
      <c r="G40" s="268"/>
      <c r="H40" s="269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&amp;LE7FF3DE1&amp;C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841</v>
      </c>
    </row>
    <row r="3" spans="2:8" ht="18.75" customHeight="1">
      <c r="B3" s="260" t="s">
        <v>1670</v>
      </c>
      <c r="C3" s="260"/>
      <c r="D3" s="260"/>
      <c r="E3" s="260"/>
      <c r="F3" s="260"/>
      <c r="G3" s="260"/>
      <c r="H3" s="260"/>
    </row>
    <row r="5" spans="4:8" ht="18.75" customHeight="1">
      <c r="D5" s="108" t="s">
        <v>1605</v>
      </c>
      <c r="E5" s="259" t="s">
        <v>1917</v>
      </c>
      <c r="F5" s="259"/>
      <c r="G5" s="259"/>
      <c r="H5" s="259"/>
    </row>
    <row r="6" spans="5:8" ht="12.75" customHeight="1">
      <c r="E6" s="109" t="s">
        <v>846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63" t="s">
        <v>1596</v>
      </c>
      <c r="C8" s="263"/>
      <c r="D8" s="263"/>
      <c r="E8" s="263" t="s">
        <v>847</v>
      </c>
      <c r="F8" s="117"/>
    </row>
    <row r="9" spans="1:8" ht="12.75" customHeight="1">
      <c r="A9" s="124"/>
      <c r="B9" s="263"/>
      <c r="C9" s="263"/>
      <c r="D9" s="263"/>
      <c r="E9" s="263"/>
      <c r="F9" s="300" t="s">
        <v>1554</v>
      </c>
      <c r="G9" s="301"/>
      <c r="H9" s="301"/>
    </row>
    <row r="10" spans="1:7" ht="53.25" customHeight="1">
      <c r="A10" s="124"/>
      <c r="B10" s="264" t="s">
        <v>1595</v>
      </c>
      <c r="C10" s="265"/>
      <c r="D10" s="266"/>
      <c r="E10" s="112" t="s">
        <v>1597</v>
      </c>
      <c r="F10" s="117"/>
      <c r="G10" s="113" t="s">
        <v>1592</v>
      </c>
    </row>
    <row r="11" spans="1:6" ht="12.75" customHeight="1">
      <c r="A11" s="124"/>
      <c r="B11" s="274" t="s">
        <v>1602</v>
      </c>
      <c r="C11" s="275"/>
      <c r="D11" s="276"/>
      <c r="E11" s="286" t="s">
        <v>1601</v>
      </c>
      <c r="F11" s="117"/>
    </row>
    <row r="12" spans="1:6" ht="12.75" customHeight="1">
      <c r="A12" s="124"/>
      <c r="B12" s="277"/>
      <c r="C12" s="278"/>
      <c r="D12" s="279"/>
      <c r="E12" s="286"/>
      <c r="F12" s="117"/>
    </row>
    <row r="13" spans="1:8" ht="12.75" customHeight="1">
      <c r="A13" s="124"/>
      <c r="B13" s="277"/>
      <c r="C13" s="278"/>
      <c r="D13" s="279"/>
      <c r="E13" s="286"/>
      <c r="F13" s="261" t="s">
        <v>849</v>
      </c>
      <c r="G13" s="262"/>
      <c r="H13" s="262"/>
    </row>
    <row r="14" spans="1:8" ht="22.5" customHeight="1">
      <c r="A14" s="124"/>
      <c r="B14" s="280"/>
      <c r="C14" s="281"/>
      <c r="D14" s="282"/>
      <c r="E14" s="286"/>
      <c r="F14" s="261" t="s">
        <v>850</v>
      </c>
      <c r="G14" s="262"/>
      <c r="H14" s="262"/>
    </row>
    <row r="15" spans="1:8" ht="12.75" customHeight="1">
      <c r="A15" s="124"/>
      <c r="B15" s="274" t="s">
        <v>1598</v>
      </c>
      <c r="C15" s="275"/>
      <c r="D15" s="276"/>
      <c r="E15" s="283" t="s">
        <v>1603</v>
      </c>
      <c r="F15" s="287" t="s">
        <v>1593</v>
      </c>
      <c r="G15" s="288"/>
      <c r="H15" s="288"/>
    </row>
    <row r="16" spans="1:8" ht="12.75" customHeight="1">
      <c r="A16" s="124"/>
      <c r="B16" s="277"/>
      <c r="C16" s="278"/>
      <c r="D16" s="279"/>
      <c r="E16" s="284"/>
      <c r="F16" s="261" t="s">
        <v>1594</v>
      </c>
      <c r="G16" s="262"/>
      <c r="H16" s="262"/>
    </row>
    <row r="17" spans="1:8" ht="11.25" customHeight="1">
      <c r="A17" s="124"/>
      <c r="B17" s="280"/>
      <c r="C17" s="281"/>
      <c r="D17" s="282"/>
      <c r="E17" s="285"/>
      <c r="F17" s="261"/>
      <c r="G17" s="262"/>
      <c r="H17" s="262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838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70" t="s">
        <v>1599</v>
      </c>
      <c r="C30" s="271"/>
      <c r="D30" s="272" t="s">
        <v>1918</v>
      </c>
      <c r="E30" s="272"/>
      <c r="F30" s="272"/>
      <c r="G30" s="272"/>
      <c r="H30" s="273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1600</v>
      </c>
      <c r="C32" s="118"/>
      <c r="D32" s="293" t="s">
        <v>1919</v>
      </c>
      <c r="E32" s="272"/>
      <c r="F32" s="272"/>
      <c r="G32" s="272"/>
      <c r="H32" s="273"/>
      <c r="I32" s="117"/>
    </row>
    <row r="33" spans="1:9" ht="12.75" customHeight="1">
      <c r="A33" s="124"/>
      <c r="B33" s="294" t="s">
        <v>1920</v>
      </c>
      <c r="C33" s="295"/>
      <c r="D33" s="295"/>
      <c r="E33" s="295"/>
      <c r="F33" s="295"/>
      <c r="G33" s="295"/>
      <c r="H33" s="296"/>
      <c r="I33" s="117"/>
    </row>
    <row r="34" spans="1:9" ht="12.75" customHeight="1">
      <c r="A34" s="124"/>
      <c r="B34" s="297" t="s">
        <v>1921</v>
      </c>
      <c r="C34" s="298"/>
      <c r="D34" s="298"/>
      <c r="E34" s="298"/>
      <c r="F34" s="298"/>
      <c r="G34" s="298"/>
      <c r="H34" s="299"/>
      <c r="I34" s="117"/>
    </row>
    <row r="35" spans="1:9" ht="12.75" customHeight="1">
      <c r="A35" s="124"/>
      <c r="B35" s="290" t="s">
        <v>839</v>
      </c>
      <c r="C35" s="291"/>
      <c r="D35" s="291"/>
      <c r="E35" s="291"/>
      <c r="F35" s="291"/>
      <c r="G35" s="291"/>
      <c r="H35" s="292"/>
      <c r="I35" s="117"/>
    </row>
    <row r="36" spans="1:9" ht="12.75" customHeight="1">
      <c r="A36" s="124"/>
      <c r="B36" s="289">
        <v>120</v>
      </c>
      <c r="C36" s="289"/>
      <c r="D36" s="289"/>
      <c r="E36" s="289"/>
      <c r="F36" s="289"/>
      <c r="G36" s="289"/>
      <c r="H36" s="289"/>
      <c r="I36" s="117"/>
    </row>
    <row r="37" spans="1:9" ht="12.75" customHeight="1">
      <c r="A37" s="124"/>
      <c r="B37" s="289"/>
      <c r="C37" s="289"/>
      <c r="D37" s="289"/>
      <c r="E37" s="289"/>
      <c r="F37" s="289"/>
      <c r="G37" s="289"/>
      <c r="H37" s="289"/>
      <c r="I37" s="117"/>
    </row>
    <row r="38" spans="1:9" ht="12.75" customHeight="1">
      <c r="A38" s="124"/>
      <c r="B38" s="267" t="s">
        <v>840</v>
      </c>
      <c r="C38" s="268"/>
      <c r="D38" s="268"/>
      <c r="E38" s="268"/>
      <c r="F38" s="268"/>
      <c r="G38" s="268"/>
      <c r="H38" s="269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&amp;LE7FF3DE1&amp;C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2015-08-05T08:13:42Z</cp:lastPrinted>
  <dcterms:created xsi:type="dcterms:W3CDTF">2012-07-26T14:50:59Z</dcterms:created>
  <dcterms:modified xsi:type="dcterms:W3CDTF">2015-08-05T08:14:36Z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6-8_00307_2.2015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</Properties>
</file>