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<sst xmlns="http://schemas.openxmlformats.org/spreadsheetml/2006/main" count="176" uniqueCount="144">
  <si>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</si>
  <si>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</si>
  <si>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</si>
  <si>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</si>
  <si>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</si>
  <si>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</si>
  <si>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</si>
  <si>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</si>
  <si>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</si>
  <si>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</si>
  <si>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</si>
  <si>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</si>
  <si>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</si>
  <si>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</si>
  <si>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</si>
  <si>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</si>
  <si>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</si>
  <si>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</si>
  <si>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</si>
  <si>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</si>
  <si>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</si>
  <si>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</si>
  <si>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</si>
  <si>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</si>
  <si>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</si>
  <si>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</si>
  <si>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</si>
  <si>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</si>
  <si>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</si>
  <si>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</si>
  <si>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</si>
  <si>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</si>
  <si>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</si>
  <si>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</si>
  <si>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</si>
  <si>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</si>
  <si>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</si>
  <si>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</si>
  <si>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</si>
  <si>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</si>
  <si>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</si>
  <si>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</si>
  <si>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</si>
  <si>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</si>
  <si>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</si>
  <si>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</si>
  <si>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</si>
  <si>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</si>
  <si>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</si>
  <si>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</si>
  <si>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</si>
  <si>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</si>
  <si>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</si>
  <si>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</si>
  <si>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</si>
  <si>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</si>
  <si>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</si>
  <si>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</si>
  <si>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</si>
  <si>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</si>
  <si>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</si>
  <si>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</si>
  <si>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</si>
  <si>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</si>
  <si>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</si>
  <si>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</si>
  <si>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</si>
  <si>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</si>
  <si>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</si>
  <si>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</si>
  <si>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</si>
  <si>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</si>
  <si>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</si>
  <si>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</si>
  <si>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</si>
  <si>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</si>
  <si>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</si>
  <si>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</si>
  <si>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</si>
  <si>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</si>
  <si>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</si>
  <si>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</si>
  <si>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</si>
  <si>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</si>
  <si>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</si>
  <si>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</si>
  <si>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</si>
  <si>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</si>
  <si>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</si>
  <si>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</si>
  <si>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</si>
  <si>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</si>
  <si>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</si>
  <si>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</si>
  <si>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</si>
  <si>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</si>
  <si>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</si>
  <si>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</si>
  <si>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</si>
  <si>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</si>
  <si>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</si>
  <si>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</si>
  <si>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</si>
  <si>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</si>
  <si>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</si>
  <si>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</si>
  <si>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</si>
  <si>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</si>
  <si>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</si>
  <si>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</si>
  <si>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</si>
  <si>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</si>
  <si>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</si>
  <si>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</si>
  <si>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</si>
  <si>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</si>
  <si>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</si>
  <si>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</si>
  <si>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</si>
  <si>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</si>
  <si>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</si>
  <si>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</si>
  <si>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</si>
  <si>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</si>
  <si>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</si>
  <si>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</si>
  <si>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</si>
  <si>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</si>
  <si>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</si>
  <si>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</si>
  <si>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</si>
  <si>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</si>
  <si>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</si>
  <si>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</si>
  <si>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</si>
  <si>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М.М. Розман</t>
  </si>
  <si>
    <t>О.М. Драгун</t>
  </si>
  <si>
    <t>(03134) 3-35-13</t>
  </si>
  <si>
    <t>inbox@tc.zk.court.gov.ua</t>
  </si>
  <si>
    <t>6 січня 2017 року</t>
  </si>
  <si>
    <t>2016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</si>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</sst>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5" xfId="0" applyFont="1" applyBorder="1" applyAlignment="1" applyProtection="1">
      <alignment shrinkToFi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8" xfId="0" applyNumberFormat="1" applyFont="1" applyFill="1" applyBorder="1" applyAlignment="1" applyProtection="1">
      <alignment horizontal="left" vertical="top" wrapText="1"/>
      <protection/>
    </xf>
    <xf numFmtId="0" fontId="16" fillId="0" borderId="2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left" vertical="center"/>
    </xf>
    <xf numFmtId="0" fontId="31" fillId="0" borderId="16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9" t="s">
        <v>63</v>
      </c>
      <c r="B2" s="249"/>
      <c r="C2" s="249"/>
      <c r="D2" s="249"/>
      <c r="E2" s="249"/>
      <c r="F2" s="249"/>
      <c r="G2" s="249"/>
      <c r="H2" s="249"/>
      <c r="I2" s="249"/>
      <c r="J2" s="34"/>
    </row>
    <row r="3" spans="1:10" ht="34.5" customHeight="1">
      <c r="A3" s="210" t="s">
        <v>47</v>
      </c>
      <c r="B3" s="192"/>
      <c r="C3" s="192"/>
      <c r="D3" s="192"/>
      <c r="E3" s="192"/>
      <c r="F3" s="192"/>
      <c r="G3" s="213" t="s">
        <v>12</v>
      </c>
      <c r="H3" s="192" t="s">
        <v>64</v>
      </c>
      <c r="I3" s="193"/>
      <c r="J3" s="31"/>
    </row>
    <row r="4" spans="1:10" ht="63" customHeight="1">
      <c r="A4" s="211"/>
      <c r="B4" s="212"/>
      <c r="C4" s="212"/>
      <c r="D4" s="212"/>
      <c r="E4" s="212"/>
      <c r="F4" s="212"/>
      <c r="G4" s="214"/>
      <c r="H4" s="9" t="s">
        <v>15</v>
      </c>
      <c r="I4" s="69" t="s">
        <v>65</v>
      </c>
      <c r="J4" s="31"/>
    </row>
    <row r="5" spans="1:21" ht="15.75">
      <c r="A5" s="191" t="s">
        <v>0</v>
      </c>
      <c r="B5" s="207"/>
      <c r="C5" s="207"/>
      <c r="D5" s="207"/>
      <c r="E5" s="207"/>
      <c r="F5" s="207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08" t="s">
        <v>48</v>
      </c>
      <c r="B6" s="209"/>
      <c r="C6" s="209"/>
      <c r="D6" s="209"/>
      <c r="E6" s="209"/>
      <c r="F6" s="209"/>
      <c r="G6" s="11">
        <v>1</v>
      </c>
      <c r="H6" s="185">
        <v>473</v>
      </c>
      <c r="I6" s="187"/>
      <c r="J6" s="36"/>
    </row>
    <row r="7" spans="1:10" ht="33" customHeight="1">
      <c r="A7" s="206" t="s">
        <v>49</v>
      </c>
      <c r="B7" s="194"/>
      <c r="C7" s="194"/>
      <c r="D7" s="194"/>
      <c r="E7" s="194"/>
      <c r="F7" s="194"/>
      <c r="G7" s="11">
        <v>2</v>
      </c>
      <c r="H7" s="185">
        <v>252</v>
      </c>
      <c r="I7" s="187"/>
      <c r="J7" s="31"/>
    </row>
    <row r="8" spans="1:10" ht="34.5" customHeight="1">
      <c r="A8" s="224" t="s">
        <v>3</v>
      </c>
      <c r="B8" s="197" t="s">
        <v>22</v>
      </c>
      <c r="C8" s="197"/>
      <c r="D8" s="197"/>
      <c r="E8" s="197"/>
      <c r="F8" s="197"/>
      <c r="G8" s="11">
        <v>3</v>
      </c>
      <c r="H8" s="185">
        <v>10</v>
      </c>
      <c r="I8" s="187"/>
      <c r="J8" s="31"/>
    </row>
    <row r="9" spans="1:14" ht="21.75" customHeight="1">
      <c r="A9" s="224"/>
      <c r="B9" s="198" t="s">
        <v>23</v>
      </c>
      <c r="C9" s="198"/>
      <c r="D9" s="198"/>
      <c r="E9" s="198"/>
      <c r="F9" s="198"/>
      <c r="G9" s="11">
        <v>4</v>
      </c>
      <c r="H9" s="185">
        <v>6</v>
      </c>
      <c r="I9" s="187"/>
      <c r="J9" s="37"/>
      <c r="K9" s="46"/>
      <c r="L9" s="46"/>
      <c r="M9" s="46"/>
      <c r="N9" s="46"/>
    </row>
    <row r="10" spans="1:10" ht="21.75" customHeight="1">
      <c r="A10" s="199" t="s">
        <v>50</v>
      </c>
      <c r="B10" s="200"/>
      <c r="C10" s="200"/>
      <c r="D10" s="200"/>
      <c r="E10" s="200"/>
      <c r="F10" s="200"/>
      <c r="G10" s="11">
        <v>5</v>
      </c>
      <c r="H10" s="183">
        <f>H11+H12</f>
        <v>221</v>
      </c>
      <c r="I10" s="184">
        <v>27</v>
      </c>
      <c r="J10" s="38"/>
    </row>
    <row r="11" spans="1:10" ht="21.75" customHeight="1">
      <c r="A11" s="201" t="s">
        <v>26</v>
      </c>
      <c r="B11" s="196" t="s">
        <v>1</v>
      </c>
      <c r="C11" s="196"/>
      <c r="D11" s="196"/>
      <c r="E11" s="196"/>
      <c r="F11" s="196"/>
      <c r="G11" s="11">
        <v>6</v>
      </c>
      <c r="H11" s="185">
        <v>21</v>
      </c>
      <c r="I11" s="184"/>
      <c r="J11" s="31"/>
    </row>
    <row r="12" spans="1:10" ht="21.75" customHeight="1">
      <c r="A12" s="202"/>
      <c r="B12" s="196" t="s">
        <v>2</v>
      </c>
      <c r="C12" s="196"/>
      <c r="D12" s="196"/>
      <c r="E12" s="196"/>
      <c r="F12" s="196"/>
      <c r="G12" s="11">
        <v>7</v>
      </c>
      <c r="H12" s="185">
        <v>200</v>
      </c>
      <c r="I12" s="184">
        <f>I10</f>
        <v>27</v>
      </c>
      <c r="J12" s="31"/>
    </row>
    <row r="13" spans="1:10" ht="15.75" customHeight="1">
      <c r="A13" s="202"/>
      <c r="B13" s="229" t="s">
        <v>3</v>
      </c>
      <c r="C13" s="231" t="s">
        <v>5</v>
      </c>
      <c r="D13" s="196" t="s">
        <v>24</v>
      </c>
      <c r="E13" s="196"/>
      <c r="F13" s="196"/>
      <c r="G13" s="11">
        <v>8</v>
      </c>
      <c r="H13" s="185">
        <v>5</v>
      </c>
      <c r="I13" s="187"/>
      <c r="J13" s="31"/>
    </row>
    <row r="14" spans="1:10" ht="36" customHeight="1">
      <c r="A14" s="202"/>
      <c r="B14" s="230"/>
      <c r="C14" s="232"/>
      <c r="D14" s="203" t="s">
        <v>25</v>
      </c>
      <c r="E14" s="204"/>
      <c r="F14" s="205"/>
      <c r="G14" s="11">
        <v>9</v>
      </c>
      <c r="H14" s="185">
        <v>8</v>
      </c>
      <c r="I14" s="187"/>
      <c r="J14" s="38"/>
    </row>
    <row r="15" spans="1:10" ht="21.75" customHeight="1">
      <c r="A15" s="202"/>
      <c r="B15" s="230"/>
      <c r="C15" s="197" t="s">
        <v>6</v>
      </c>
      <c r="D15" s="196" t="s">
        <v>9</v>
      </c>
      <c r="E15" s="196"/>
      <c r="F15" s="196"/>
      <c r="G15" s="11">
        <v>10</v>
      </c>
      <c r="H15" s="185">
        <v>38</v>
      </c>
      <c r="I15" s="181">
        <v>2</v>
      </c>
      <c r="J15" s="31"/>
    </row>
    <row r="16" spans="1:10" ht="21.75" customHeight="1">
      <c r="A16" s="202"/>
      <c r="B16" s="230"/>
      <c r="C16" s="197"/>
      <c r="D16" s="196" t="s">
        <v>10</v>
      </c>
      <c r="E16" s="196"/>
      <c r="F16" s="196"/>
      <c r="G16" s="11">
        <v>11</v>
      </c>
      <c r="H16" s="185">
        <v>39</v>
      </c>
      <c r="I16" s="181">
        <v>5</v>
      </c>
      <c r="J16" s="31"/>
    </row>
    <row r="17" spans="1:10" ht="21.75" customHeight="1">
      <c r="A17" s="202"/>
      <c r="B17" s="230"/>
      <c r="C17" s="197"/>
      <c r="D17" s="196" t="s">
        <v>11</v>
      </c>
      <c r="E17" s="196"/>
      <c r="F17" s="196"/>
      <c r="G17" s="11">
        <v>12</v>
      </c>
      <c r="H17" s="185">
        <v>14</v>
      </c>
      <c r="I17" s="181"/>
      <c r="J17" s="31"/>
    </row>
    <row r="18" spans="1:10" ht="32.25" customHeight="1">
      <c r="A18" s="216" t="s">
        <v>51</v>
      </c>
      <c r="B18" s="217"/>
      <c r="C18" s="217"/>
      <c r="D18" s="218"/>
      <c r="E18" s="222" t="s">
        <v>52</v>
      </c>
      <c r="F18" s="223"/>
      <c r="G18" s="11">
        <v>13</v>
      </c>
      <c r="H18" s="185">
        <v>6</v>
      </c>
      <c r="I18" s="181"/>
      <c r="J18" s="31"/>
    </row>
    <row r="19" spans="1:10" ht="21" customHeight="1">
      <c r="A19" s="219"/>
      <c r="B19" s="220"/>
      <c r="C19" s="220"/>
      <c r="D19" s="221"/>
      <c r="E19" s="215" t="s">
        <v>14</v>
      </c>
      <c r="F19" s="215"/>
      <c r="G19" s="11">
        <v>14</v>
      </c>
      <c r="H19" s="185">
        <v>7</v>
      </c>
      <c r="I19" s="187"/>
      <c r="J19" s="31"/>
    </row>
    <row r="20" spans="1:10" ht="39.75" customHeight="1" thickBot="1">
      <c r="A20" s="227" t="s">
        <v>53</v>
      </c>
      <c r="B20" s="228"/>
      <c r="C20" s="228"/>
      <c r="D20" s="228"/>
      <c r="E20" s="228"/>
      <c r="F20" s="228"/>
      <c r="G20" s="25">
        <v>15</v>
      </c>
      <c r="H20" s="186">
        <v>379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195" t="s">
        <v>54</v>
      </c>
      <c r="B22" s="195"/>
      <c r="C22" s="195"/>
      <c r="D22" s="195"/>
      <c r="E22" s="195"/>
      <c r="F22" s="195"/>
      <c r="G22" s="195"/>
      <c r="H22" s="195"/>
      <c r="I22" s="26"/>
    </row>
    <row r="23" spans="1:9" ht="42.75" customHeight="1">
      <c r="A23" s="236" t="s">
        <v>56</v>
      </c>
      <c r="B23" s="237"/>
      <c r="C23" s="237"/>
      <c r="D23" s="237"/>
      <c r="E23" s="238"/>
      <c r="F23" s="258" t="s">
        <v>12</v>
      </c>
      <c r="G23" s="276" t="s">
        <v>70</v>
      </c>
      <c r="H23" s="276" t="s">
        <v>71</v>
      </c>
      <c r="I23" s="261" t="s">
        <v>55</v>
      </c>
    </row>
    <row r="24" spans="1:9" ht="55.5" customHeight="1">
      <c r="A24" s="239"/>
      <c r="B24" s="240"/>
      <c r="C24" s="240"/>
      <c r="D24" s="240"/>
      <c r="E24" s="241"/>
      <c r="F24" s="259"/>
      <c r="G24" s="277"/>
      <c r="H24" s="277"/>
      <c r="I24" s="262"/>
    </row>
    <row r="25" spans="1:21" ht="15.75">
      <c r="A25" s="270" t="s">
        <v>0</v>
      </c>
      <c r="B25" s="271"/>
      <c r="C25" s="271"/>
      <c r="D25" s="271"/>
      <c r="E25" s="272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3" t="s">
        <v>57</v>
      </c>
      <c r="B26" s="274"/>
      <c r="C26" s="274"/>
      <c r="D26" s="274"/>
      <c r="E26" s="275"/>
      <c r="F26" s="13">
        <v>1</v>
      </c>
      <c r="G26" s="183">
        <f>SUM(G27:G42)</f>
        <v>2423</v>
      </c>
      <c r="H26" s="183">
        <f>SUM(H27:H42)</f>
        <v>2421</v>
      </c>
      <c r="I26" s="184">
        <f>SUM(I27:I42)</f>
        <v>173</v>
      </c>
    </row>
    <row r="27" spans="1:21" ht="18" customHeight="1">
      <c r="A27" s="211" t="s">
        <v>58</v>
      </c>
      <c r="B27" s="212"/>
      <c r="C27" s="250" t="s">
        <v>27</v>
      </c>
      <c r="D27" s="251"/>
      <c r="E27" s="252"/>
      <c r="F27" s="13">
        <v>2</v>
      </c>
      <c r="G27" s="185">
        <v>21</v>
      </c>
      <c r="H27" s="185">
        <v>21</v>
      </c>
      <c r="I27" s="181">
        <v>5</v>
      </c>
      <c r="U27" s="48"/>
    </row>
    <row r="28" spans="1:21" ht="18" customHeight="1">
      <c r="A28" s="211"/>
      <c r="B28" s="212"/>
      <c r="C28" s="250" t="s">
        <v>28</v>
      </c>
      <c r="D28" s="251"/>
      <c r="E28" s="252"/>
      <c r="F28" s="13">
        <v>3</v>
      </c>
      <c r="G28" s="185">
        <v>549</v>
      </c>
      <c r="H28" s="185">
        <v>549</v>
      </c>
      <c r="I28" s="181">
        <v>87</v>
      </c>
      <c r="J28" s="40"/>
      <c r="U28" s="48"/>
    </row>
    <row r="29" spans="1:21" ht="18" customHeight="1">
      <c r="A29" s="211"/>
      <c r="B29" s="212"/>
      <c r="C29" s="250" t="s">
        <v>127</v>
      </c>
      <c r="D29" s="251"/>
      <c r="E29" s="252"/>
      <c r="F29" s="13">
        <v>4</v>
      </c>
      <c r="G29" s="185">
        <v>8</v>
      </c>
      <c r="H29" s="185">
        <v>8</v>
      </c>
      <c r="I29" s="181">
        <v>3</v>
      </c>
      <c r="J29" s="40"/>
      <c r="U29" s="48"/>
    </row>
    <row r="30" spans="1:21" ht="18" customHeight="1">
      <c r="A30" s="211"/>
      <c r="B30" s="212"/>
      <c r="C30" s="253" t="s">
        <v>29</v>
      </c>
      <c r="D30" s="254"/>
      <c r="E30" s="255"/>
      <c r="F30" s="13">
        <v>5</v>
      </c>
      <c r="G30" s="185">
        <v>109</v>
      </c>
      <c r="H30" s="185">
        <v>109</v>
      </c>
      <c r="I30" s="181">
        <v>34</v>
      </c>
      <c r="J30" s="40"/>
      <c r="U30" s="48"/>
    </row>
    <row r="31" spans="1:21" ht="18" customHeight="1">
      <c r="A31" s="211"/>
      <c r="B31" s="212"/>
      <c r="C31" s="253" t="s">
        <v>30</v>
      </c>
      <c r="D31" s="254"/>
      <c r="E31" s="255"/>
      <c r="F31" s="13">
        <v>6</v>
      </c>
      <c r="G31" s="185">
        <v>165</v>
      </c>
      <c r="H31" s="185">
        <v>165</v>
      </c>
      <c r="I31" s="181">
        <v>9</v>
      </c>
      <c r="J31" s="40"/>
      <c r="U31" s="48"/>
    </row>
    <row r="32" spans="1:21" ht="18" customHeight="1">
      <c r="A32" s="211"/>
      <c r="B32" s="212"/>
      <c r="C32" s="250" t="s">
        <v>31</v>
      </c>
      <c r="D32" s="251"/>
      <c r="E32" s="252"/>
      <c r="F32" s="13">
        <v>7</v>
      </c>
      <c r="G32" s="185">
        <v>299</v>
      </c>
      <c r="H32" s="185">
        <v>299</v>
      </c>
      <c r="I32" s="181">
        <v>13</v>
      </c>
      <c r="J32" s="40"/>
      <c r="U32" s="48"/>
    </row>
    <row r="33" spans="1:21" ht="18" customHeight="1">
      <c r="A33" s="211"/>
      <c r="B33" s="212"/>
      <c r="C33" s="250" t="s">
        <v>32</v>
      </c>
      <c r="D33" s="251"/>
      <c r="E33" s="252"/>
      <c r="F33" s="13">
        <v>8</v>
      </c>
      <c r="G33" s="185">
        <v>6</v>
      </c>
      <c r="H33" s="185">
        <v>6</v>
      </c>
      <c r="I33" s="181"/>
      <c r="J33" s="40"/>
      <c r="U33" s="48"/>
    </row>
    <row r="34" spans="1:21" ht="18" customHeight="1">
      <c r="A34" s="211"/>
      <c r="B34" s="212"/>
      <c r="C34" s="263" t="s">
        <v>36</v>
      </c>
      <c r="D34" s="250" t="s">
        <v>33</v>
      </c>
      <c r="E34" s="252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11"/>
      <c r="B35" s="212"/>
      <c r="C35" s="264"/>
      <c r="D35" s="250" t="s">
        <v>34</v>
      </c>
      <c r="E35" s="266"/>
      <c r="F35" s="13">
        <v>10</v>
      </c>
      <c r="G35" s="185">
        <v>13</v>
      </c>
      <c r="H35" s="185">
        <v>13</v>
      </c>
      <c r="I35" s="181">
        <v>4</v>
      </c>
      <c r="J35" s="40"/>
      <c r="U35" s="48"/>
    </row>
    <row r="36" spans="1:21" ht="18" customHeight="1">
      <c r="A36" s="211"/>
      <c r="B36" s="212"/>
      <c r="C36" s="265"/>
      <c r="D36" s="250" t="s">
        <v>35</v>
      </c>
      <c r="E36" s="252"/>
      <c r="F36" s="13">
        <v>11</v>
      </c>
      <c r="G36" s="185"/>
      <c r="H36" s="185"/>
      <c r="I36" s="181"/>
      <c r="J36" s="40"/>
      <c r="U36" s="48"/>
    </row>
    <row r="37" spans="1:21" ht="18" customHeight="1">
      <c r="A37" s="211"/>
      <c r="B37" s="212"/>
      <c r="C37" s="267" t="s">
        <v>37</v>
      </c>
      <c r="D37" s="268"/>
      <c r="E37" s="269"/>
      <c r="F37" s="13">
        <v>12</v>
      </c>
      <c r="G37" s="185">
        <v>15</v>
      </c>
      <c r="H37" s="185">
        <v>15</v>
      </c>
      <c r="I37" s="181"/>
      <c r="J37" s="40"/>
      <c r="U37" s="48"/>
    </row>
    <row r="38" spans="1:21" ht="34.5" customHeight="1">
      <c r="A38" s="211"/>
      <c r="B38" s="212"/>
      <c r="C38" s="250" t="s">
        <v>38</v>
      </c>
      <c r="D38" s="251"/>
      <c r="E38" s="252"/>
      <c r="F38" s="13">
        <v>13</v>
      </c>
      <c r="G38" s="185"/>
      <c r="H38" s="185"/>
      <c r="I38" s="181"/>
      <c r="J38" s="41"/>
      <c r="U38" s="48"/>
    </row>
    <row r="39" spans="1:21" ht="18" customHeight="1">
      <c r="A39" s="211"/>
      <c r="B39" s="212"/>
      <c r="C39" s="250" t="s">
        <v>39</v>
      </c>
      <c r="D39" s="251"/>
      <c r="E39" s="25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1"/>
      <c r="B40" s="212"/>
      <c r="C40" s="250" t="s">
        <v>128</v>
      </c>
      <c r="D40" s="251"/>
      <c r="E40" s="252"/>
      <c r="F40" s="13">
        <v>15</v>
      </c>
      <c r="G40" s="185">
        <v>5</v>
      </c>
      <c r="H40" s="185">
        <v>5</v>
      </c>
      <c r="I40" s="181"/>
      <c r="J40" s="41"/>
      <c r="U40" s="48"/>
    </row>
    <row r="41" spans="1:21" ht="51" customHeight="1">
      <c r="A41" s="211"/>
      <c r="B41" s="212"/>
      <c r="C41" s="250" t="s">
        <v>129</v>
      </c>
      <c r="D41" s="251"/>
      <c r="E41" s="25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5"/>
      <c r="B42" s="246"/>
      <c r="C42" s="233" t="s">
        <v>7</v>
      </c>
      <c r="D42" s="234"/>
      <c r="E42" s="235"/>
      <c r="F42" s="18">
        <v>17</v>
      </c>
      <c r="G42" s="186">
        <v>1232</v>
      </c>
      <c r="H42" s="186">
        <v>1230</v>
      </c>
      <c r="I42" s="182">
        <v>18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0" t="s">
        <v>61</v>
      </c>
      <c r="B44" s="260"/>
      <c r="C44" s="260"/>
      <c r="D44" s="260"/>
      <c r="E44" s="260"/>
      <c r="F44" s="260"/>
      <c r="G44" s="73"/>
      <c r="H44" s="73"/>
      <c r="I44" s="73"/>
    </row>
    <row r="45" spans="1:8" ht="134.25" customHeight="1">
      <c r="A45" s="210" t="s">
        <v>62</v>
      </c>
      <c r="B45" s="192"/>
      <c r="C45" s="192"/>
      <c r="D45" s="192"/>
      <c r="E45" s="17" t="s">
        <v>12</v>
      </c>
      <c r="F45" s="70" t="s">
        <v>130</v>
      </c>
      <c r="G45" s="57"/>
      <c r="H45" s="33"/>
    </row>
    <row r="46" spans="1:8" ht="16.5" customHeight="1">
      <c r="A46" s="191" t="s">
        <v>0</v>
      </c>
      <c r="B46" s="256"/>
      <c r="C46" s="256"/>
      <c r="D46" s="256"/>
      <c r="E46" s="10" t="s">
        <v>13</v>
      </c>
      <c r="F46" s="71">
        <v>1</v>
      </c>
      <c r="G46" s="28"/>
      <c r="H46" s="28"/>
    </row>
    <row r="47" spans="1:8" ht="21.75" customHeight="1">
      <c r="A47" s="225" t="s">
        <v>40</v>
      </c>
      <c r="B47" s="226"/>
      <c r="C47" s="226"/>
      <c r="D47" s="226"/>
      <c r="E47" s="13">
        <v>1</v>
      </c>
      <c r="F47" s="181">
        <v>102</v>
      </c>
      <c r="G47" s="29"/>
      <c r="H47" s="33"/>
    </row>
    <row r="48" spans="1:8" ht="21.75" customHeight="1">
      <c r="A48" s="247" t="s">
        <v>68</v>
      </c>
      <c r="B48" s="244"/>
      <c r="C48" s="244"/>
      <c r="D48" s="244"/>
      <c r="E48" s="13">
        <v>2</v>
      </c>
      <c r="F48" s="181">
        <v>66</v>
      </c>
      <c r="G48" s="29"/>
      <c r="H48" s="33"/>
    </row>
    <row r="49" spans="1:8" ht="21.75" customHeight="1">
      <c r="A49" s="225" t="s">
        <v>41</v>
      </c>
      <c r="B49" s="226"/>
      <c r="C49" s="226"/>
      <c r="D49" s="226"/>
      <c r="E49" s="13">
        <v>3</v>
      </c>
      <c r="F49" s="181">
        <v>10</v>
      </c>
      <c r="G49" s="29"/>
      <c r="H49" s="33"/>
    </row>
    <row r="50" spans="1:8" ht="21.75" customHeight="1">
      <c r="A50" s="247" t="s">
        <v>69</v>
      </c>
      <c r="B50" s="244"/>
      <c r="C50" s="244"/>
      <c r="D50" s="244"/>
      <c r="E50" s="13">
        <v>4</v>
      </c>
      <c r="F50" s="181">
        <v>9</v>
      </c>
      <c r="G50" s="29"/>
      <c r="H50" s="33"/>
    </row>
    <row r="51" spans="1:8" ht="21.75" customHeight="1">
      <c r="A51" s="211" t="s">
        <v>66</v>
      </c>
      <c r="B51" s="212"/>
      <c r="C51" s="244" t="s">
        <v>59</v>
      </c>
      <c r="D51" s="244"/>
      <c r="E51" s="13">
        <v>5</v>
      </c>
      <c r="F51" s="181"/>
      <c r="G51" s="29"/>
      <c r="H51" s="33"/>
    </row>
    <row r="52" spans="1:8" ht="52.5" customHeight="1">
      <c r="A52" s="211"/>
      <c r="B52" s="212"/>
      <c r="C52" s="242" t="s">
        <v>131</v>
      </c>
      <c r="D52" s="243"/>
      <c r="E52" s="13">
        <v>6</v>
      </c>
      <c r="F52" s="181"/>
      <c r="G52" s="29"/>
      <c r="H52" s="33"/>
    </row>
    <row r="53" spans="1:8" ht="21.75" customHeight="1">
      <c r="A53" s="211"/>
      <c r="B53" s="212"/>
      <c r="C53" s="244" t="s">
        <v>60</v>
      </c>
      <c r="D53" s="244"/>
      <c r="E53" s="13">
        <v>7</v>
      </c>
      <c r="F53" s="181">
        <v>1</v>
      </c>
      <c r="G53" s="29"/>
      <c r="H53" s="33"/>
    </row>
    <row r="54" spans="1:8" ht="21.75" customHeight="1" thickBot="1">
      <c r="A54" s="245"/>
      <c r="B54" s="246"/>
      <c r="C54" s="257" t="s">
        <v>8</v>
      </c>
      <c r="D54" s="257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8"/>
      <c r="B69" s="248"/>
      <c r="C69" s="248"/>
      <c r="D69" s="248"/>
      <c r="E69" s="248"/>
      <c r="F69" s="248"/>
      <c r="G69" s="248"/>
      <c r="H69" s="248"/>
      <c r="I69" s="248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&amp;L9EAD9B03&amp;CФорма № 1-1-ОП,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9">
      <selection activeCell="D83" sqref="D83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1" t="s">
        <v>118</v>
      </c>
      <c r="B2" s="351"/>
      <c r="C2" s="351"/>
      <c r="D2" s="351"/>
      <c r="E2" s="351"/>
      <c r="F2" s="351"/>
      <c r="G2" s="351"/>
      <c r="H2" s="351"/>
      <c r="I2" s="351"/>
    </row>
    <row r="3" spans="1:9" ht="20.25" customHeight="1">
      <c r="A3" s="366" t="s">
        <v>72</v>
      </c>
      <c r="B3" s="367"/>
      <c r="C3" s="367"/>
      <c r="D3" s="367"/>
      <c r="E3" s="367"/>
      <c r="F3" s="368"/>
      <c r="G3" s="338" t="s">
        <v>12</v>
      </c>
      <c r="H3" s="372" t="s">
        <v>73</v>
      </c>
      <c r="I3" s="373"/>
    </row>
    <row r="4" spans="1:9" ht="85.5" customHeight="1">
      <c r="A4" s="369"/>
      <c r="B4" s="370"/>
      <c r="C4" s="370"/>
      <c r="D4" s="370"/>
      <c r="E4" s="370"/>
      <c r="F4" s="371"/>
      <c r="G4" s="339"/>
      <c r="H4" s="79" t="s">
        <v>15</v>
      </c>
      <c r="I4" s="80" t="s">
        <v>74</v>
      </c>
    </row>
    <row r="5" spans="1:21" s="85" customFormat="1" ht="15.75" customHeight="1">
      <c r="A5" s="304" t="s">
        <v>0</v>
      </c>
      <c r="B5" s="305"/>
      <c r="C5" s="305"/>
      <c r="D5" s="305"/>
      <c r="E5" s="305"/>
      <c r="F5" s="306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4" t="s">
        <v>132</v>
      </c>
      <c r="B6" s="375"/>
      <c r="C6" s="375"/>
      <c r="D6" s="375"/>
      <c r="E6" s="375"/>
      <c r="F6" s="376"/>
      <c r="G6" s="86">
        <v>1</v>
      </c>
      <c r="H6" s="185">
        <v>14</v>
      </c>
      <c r="I6" s="187"/>
      <c r="J6" s="74"/>
    </row>
    <row r="7" spans="1:9" ht="26.25" customHeight="1">
      <c r="A7" s="352" t="s">
        <v>133</v>
      </c>
      <c r="B7" s="353"/>
      <c r="C7" s="353"/>
      <c r="D7" s="353"/>
      <c r="E7" s="353"/>
      <c r="F7" s="354"/>
      <c r="G7" s="86">
        <v>2</v>
      </c>
      <c r="H7" s="185">
        <v>3</v>
      </c>
      <c r="I7" s="187"/>
    </row>
    <row r="8" spans="1:9" ht="26.25" customHeight="1">
      <c r="A8" s="355" t="s">
        <v>75</v>
      </c>
      <c r="B8" s="356"/>
      <c r="C8" s="356"/>
      <c r="D8" s="357"/>
      <c r="E8" s="361" t="s">
        <v>76</v>
      </c>
      <c r="F8" s="362"/>
      <c r="G8" s="86">
        <v>3</v>
      </c>
      <c r="H8" s="185"/>
      <c r="I8" s="187"/>
    </row>
    <row r="9" spans="1:14" ht="26.25" customHeight="1">
      <c r="A9" s="358"/>
      <c r="B9" s="359"/>
      <c r="C9" s="359"/>
      <c r="D9" s="360"/>
      <c r="E9" s="363" t="s">
        <v>77</v>
      </c>
      <c r="F9" s="364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48" t="s">
        <v>78</v>
      </c>
      <c r="B10" s="349"/>
      <c r="C10" s="349"/>
      <c r="D10" s="349"/>
      <c r="E10" s="349"/>
      <c r="F10" s="350"/>
      <c r="G10" s="86">
        <v>5</v>
      </c>
      <c r="H10" s="183">
        <f>H11+H12</f>
        <v>11</v>
      </c>
      <c r="I10" s="181">
        <v>6</v>
      </c>
      <c r="J10" s="91"/>
    </row>
    <row r="11" spans="1:9" ht="26.25" customHeight="1">
      <c r="A11" s="377" t="s">
        <v>79</v>
      </c>
      <c r="B11" s="296" t="s">
        <v>1</v>
      </c>
      <c r="C11" s="347"/>
      <c r="D11" s="347"/>
      <c r="E11" s="347"/>
      <c r="F11" s="297"/>
      <c r="G11" s="86">
        <v>6</v>
      </c>
      <c r="H11" s="185">
        <v>2</v>
      </c>
      <c r="I11" s="184"/>
    </row>
    <row r="12" spans="1:9" ht="26.25" customHeight="1">
      <c r="A12" s="378"/>
      <c r="B12" s="296" t="s">
        <v>2</v>
      </c>
      <c r="C12" s="347"/>
      <c r="D12" s="347"/>
      <c r="E12" s="347"/>
      <c r="F12" s="297"/>
      <c r="G12" s="86">
        <v>7</v>
      </c>
      <c r="H12" s="185">
        <v>9</v>
      </c>
      <c r="I12" s="184">
        <f>I10</f>
        <v>6</v>
      </c>
    </row>
    <row r="13" spans="1:9" ht="26.25" customHeight="1">
      <c r="A13" s="378"/>
      <c r="B13" s="380" t="s">
        <v>3</v>
      </c>
      <c r="C13" s="344" t="s">
        <v>5</v>
      </c>
      <c r="D13" s="296" t="s">
        <v>80</v>
      </c>
      <c r="E13" s="347"/>
      <c r="F13" s="297"/>
      <c r="G13" s="86">
        <v>8</v>
      </c>
      <c r="H13" s="185">
        <v>2</v>
      </c>
      <c r="I13" s="187"/>
    </row>
    <row r="14" spans="1:10" ht="26.25" customHeight="1">
      <c r="A14" s="378"/>
      <c r="B14" s="381"/>
      <c r="C14" s="346"/>
      <c r="D14" s="296" t="s">
        <v>81</v>
      </c>
      <c r="E14" s="347"/>
      <c r="F14" s="297"/>
      <c r="G14" s="86">
        <v>9</v>
      </c>
      <c r="H14" s="185"/>
      <c r="I14" s="187"/>
      <c r="J14" s="91"/>
    </row>
    <row r="15" spans="1:9" ht="26.25" customHeight="1">
      <c r="A15" s="378"/>
      <c r="B15" s="381"/>
      <c r="C15" s="344" t="s">
        <v>6</v>
      </c>
      <c r="D15" s="296" t="s">
        <v>9</v>
      </c>
      <c r="E15" s="347"/>
      <c r="F15" s="297"/>
      <c r="G15" s="86">
        <v>10</v>
      </c>
      <c r="H15" s="185"/>
      <c r="I15" s="181"/>
    </row>
    <row r="16" spans="1:9" ht="26.25" customHeight="1">
      <c r="A16" s="378"/>
      <c r="B16" s="381"/>
      <c r="C16" s="345"/>
      <c r="D16" s="296" t="s">
        <v>10</v>
      </c>
      <c r="E16" s="347"/>
      <c r="F16" s="297"/>
      <c r="G16" s="86">
        <v>11</v>
      </c>
      <c r="H16" s="185">
        <v>6</v>
      </c>
      <c r="I16" s="181">
        <v>5</v>
      </c>
    </row>
    <row r="17" spans="1:9" ht="26.25" customHeight="1">
      <c r="A17" s="379"/>
      <c r="B17" s="382"/>
      <c r="C17" s="346"/>
      <c r="D17" s="296" t="s">
        <v>11</v>
      </c>
      <c r="E17" s="347"/>
      <c r="F17" s="297"/>
      <c r="G17" s="86">
        <v>12</v>
      </c>
      <c r="H17" s="185">
        <v>3</v>
      </c>
      <c r="I17" s="181">
        <v>1</v>
      </c>
    </row>
    <row r="18" spans="1:9" ht="26.25" customHeight="1">
      <c r="A18" s="322" t="s">
        <v>82</v>
      </c>
      <c r="B18" s="323"/>
      <c r="C18" s="323"/>
      <c r="D18" s="323"/>
      <c r="E18" s="324"/>
      <c r="F18" s="92" t="s">
        <v>83</v>
      </c>
      <c r="G18" s="86">
        <v>13</v>
      </c>
      <c r="H18" s="185">
        <v>1</v>
      </c>
      <c r="I18" s="181">
        <v>1</v>
      </c>
    </row>
    <row r="19" spans="1:9" ht="26.25" customHeight="1">
      <c r="A19" s="325"/>
      <c r="B19" s="326"/>
      <c r="C19" s="326"/>
      <c r="D19" s="326"/>
      <c r="E19" s="327"/>
      <c r="F19" s="92" t="s">
        <v>14</v>
      </c>
      <c r="G19" s="86">
        <v>14</v>
      </c>
      <c r="H19" s="185">
        <v>1</v>
      </c>
      <c r="I19" s="187"/>
    </row>
    <row r="20" spans="1:9" ht="36" customHeight="1" thickBot="1">
      <c r="A20" s="328" t="s">
        <v>134</v>
      </c>
      <c r="B20" s="329"/>
      <c r="C20" s="329"/>
      <c r="D20" s="329"/>
      <c r="E20" s="329"/>
      <c r="F20" s="330"/>
      <c r="G20" s="93">
        <v>15</v>
      </c>
      <c r="H20" s="186">
        <v>10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1" t="s">
        <v>124</v>
      </c>
      <c r="B23" s="331"/>
      <c r="C23" s="331"/>
      <c r="D23" s="331"/>
      <c r="E23" s="331"/>
      <c r="F23" s="331"/>
      <c r="G23" s="331"/>
      <c r="H23" s="331"/>
      <c r="I23" s="101"/>
    </row>
    <row r="24" spans="1:9" ht="16.5" customHeight="1">
      <c r="A24" s="332" t="s">
        <v>84</v>
      </c>
      <c r="B24" s="333"/>
      <c r="C24" s="333"/>
      <c r="D24" s="334"/>
      <c r="E24" s="338" t="s">
        <v>12</v>
      </c>
      <c r="F24" s="340" t="s">
        <v>85</v>
      </c>
      <c r="G24" s="340" t="s">
        <v>86</v>
      </c>
      <c r="H24" s="342" t="s">
        <v>87</v>
      </c>
      <c r="I24" s="102"/>
    </row>
    <row r="25" spans="1:9" ht="82.5" customHeight="1">
      <c r="A25" s="335"/>
      <c r="B25" s="336"/>
      <c r="C25" s="336"/>
      <c r="D25" s="337"/>
      <c r="E25" s="339"/>
      <c r="F25" s="341"/>
      <c r="G25" s="341"/>
      <c r="H25" s="343"/>
      <c r="I25" s="103"/>
    </row>
    <row r="26" spans="1:21" s="106" customFormat="1" ht="15.75" customHeight="1">
      <c r="A26" s="308" t="s">
        <v>0</v>
      </c>
      <c r="B26" s="309"/>
      <c r="C26" s="309"/>
      <c r="D26" s="310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1" t="s">
        <v>88</v>
      </c>
      <c r="B27" s="312"/>
      <c r="C27" s="312"/>
      <c r="D27" s="313"/>
      <c r="E27" s="107">
        <v>1</v>
      </c>
      <c r="F27" s="183">
        <f>SUM(F28:F37,F39,F40)</f>
        <v>70</v>
      </c>
      <c r="G27" s="183">
        <f>SUM(G28:G37,G39,G40)</f>
        <v>70</v>
      </c>
      <c r="H27" s="184">
        <f>SUM(H28:H37,H39,H40)</f>
        <v>3</v>
      </c>
    </row>
    <row r="28" spans="1:21" ht="20.25" customHeight="1">
      <c r="A28" s="314" t="s">
        <v>89</v>
      </c>
      <c r="B28" s="315"/>
      <c r="C28" s="294" t="s">
        <v>90</v>
      </c>
      <c r="D28" s="295"/>
      <c r="E28" s="107">
        <v>2</v>
      </c>
      <c r="F28" s="185">
        <v>1</v>
      </c>
      <c r="G28" s="185">
        <v>1</v>
      </c>
      <c r="H28" s="181"/>
      <c r="I28" s="108"/>
      <c r="U28" s="76"/>
    </row>
    <row r="29" spans="1:21" ht="20.25" customHeight="1">
      <c r="A29" s="316"/>
      <c r="B29" s="317"/>
      <c r="C29" s="294" t="s">
        <v>91</v>
      </c>
      <c r="D29" s="295"/>
      <c r="E29" s="107">
        <v>3</v>
      </c>
      <c r="F29" s="185">
        <v>12</v>
      </c>
      <c r="G29" s="185">
        <v>12</v>
      </c>
      <c r="H29" s="181">
        <v>3</v>
      </c>
      <c r="I29" s="108"/>
      <c r="J29" s="75"/>
      <c r="U29" s="76"/>
    </row>
    <row r="30" spans="1:21" ht="20.25" customHeight="1">
      <c r="A30" s="316"/>
      <c r="B30" s="317"/>
      <c r="C30" s="294" t="s">
        <v>92</v>
      </c>
      <c r="D30" s="295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16"/>
      <c r="B31" s="317"/>
      <c r="C31" s="320" t="s">
        <v>93</v>
      </c>
      <c r="D31" s="321"/>
      <c r="E31" s="107">
        <v>5</v>
      </c>
      <c r="F31" s="185">
        <v>6</v>
      </c>
      <c r="G31" s="185">
        <v>6</v>
      </c>
      <c r="H31" s="181"/>
      <c r="I31" s="108"/>
      <c r="J31" s="75"/>
      <c r="U31" s="76"/>
    </row>
    <row r="32" spans="1:21" ht="20.25" customHeight="1">
      <c r="A32" s="316"/>
      <c r="B32" s="317"/>
      <c r="C32" s="320" t="s">
        <v>94</v>
      </c>
      <c r="D32" s="321"/>
      <c r="E32" s="107">
        <v>6</v>
      </c>
      <c r="F32" s="185">
        <v>7</v>
      </c>
      <c r="G32" s="185">
        <v>7</v>
      </c>
      <c r="H32" s="181"/>
      <c r="I32" s="108"/>
      <c r="J32" s="75"/>
      <c r="U32" s="76"/>
    </row>
    <row r="33" spans="1:21" ht="20.25" customHeight="1">
      <c r="A33" s="316"/>
      <c r="B33" s="317"/>
      <c r="C33" s="294" t="s">
        <v>95</v>
      </c>
      <c r="D33" s="295"/>
      <c r="E33" s="107">
        <v>7</v>
      </c>
      <c r="F33" s="185">
        <v>12</v>
      </c>
      <c r="G33" s="185">
        <v>12</v>
      </c>
      <c r="H33" s="181"/>
      <c r="I33" s="108"/>
      <c r="J33" s="75"/>
      <c r="U33" s="76"/>
    </row>
    <row r="34" spans="1:21" ht="20.25" customHeight="1">
      <c r="A34" s="316"/>
      <c r="B34" s="317"/>
      <c r="C34" s="294" t="s">
        <v>96</v>
      </c>
      <c r="D34" s="295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16"/>
      <c r="B35" s="317"/>
      <c r="C35" s="294" t="s">
        <v>97</v>
      </c>
      <c r="D35" s="295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16"/>
      <c r="B36" s="317"/>
      <c r="C36" s="294" t="s">
        <v>98</v>
      </c>
      <c r="D36" s="295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16"/>
      <c r="B37" s="317"/>
      <c r="C37" s="294" t="s">
        <v>99</v>
      </c>
      <c r="D37" s="295"/>
      <c r="E37" s="110">
        <v>11</v>
      </c>
      <c r="F37" s="185">
        <v>1</v>
      </c>
      <c r="G37" s="185">
        <v>1</v>
      </c>
      <c r="H37" s="181"/>
      <c r="I37" s="108"/>
      <c r="J37" s="41"/>
      <c r="U37" s="76"/>
    </row>
    <row r="38" spans="1:21" ht="37.5" customHeight="1">
      <c r="A38" s="316"/>
      <c r="B38" s="317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16"/>
      <c r="B39" s="317"/>
      <c r="C39" s="296" t="s">
        <v>102</v>
      </c>
      <c r="D39" s="297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18"/>
      <c r="B40" s="319"/>
      <c r="C40" s="298" t="s">
        <v>7</v>
      </c>
      <c r="D40" s="299"/>
      <c r="E40" s="93">
        <v>14</v>
      </c>
      <c r="F40" s="186">
        <v>31</v>
      </c>
      <c r="G40" s="186">
        <v>31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07"/>
      <c r="B42" s="307"/>
      <c r="C42" s="307"/>
      <c r="D42" s="307"/>
      <c r="E42" s="307"/>
      <c r="F42" s="307"/>
      <c r="G42" s="307"/>
      <c r="H42" s="307"/>
      <c r="I42" s="307"/>
      <c r="J42" s="116"/>
    </row>
    <row r="43" spans="1:9" ht="26.25" thickBot="1">
      <c r="A43" s="300" t="s">
        <v>125</v>
      </c>
      <c r="B43" s="300"/>
      <c r="C43" s="300"/>
      <c r="D43" s="300"/>
      <c r="E43" s="300"/>
      <c r="F43" s="300"/>
      <c r="G43" s="101"/>
      <c r="H43" s="101"/>
      <c r="I43" s="101"/>
    </row>
    <row r="44" spans="1:9" ht="86.25" customHeight="1">
      <c r="A44" s="301" t="s">
        <v>103</v>
      </c>
      <c r="B44" s="302"/>
      <c r="C44" s="302"/>
      <c r="D44" s="303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4" t="s">
        <v>0</v>
      </c>
      <c r="B45" s="305"/>
      <c r="C45" s="305"/>
      <c r="D45" s="306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2" t="s">
        <v>104</v>
      </c>
      <c r="B46" s="283"/>
      <c r="C46" s="283"/>
      <c r="D46" s="284"/>
      <c r="E46" s="92">
        <v>1</v>
      </c>
      <c r="F46" s="181"/>
      <c r="G46" s="120"/>
      <c r="H46" s="122"/>
      <c r="I46" s="114"/>
    </row>
    <row r="47" spans="1:9" ht="19.5" customHeight="1">
      <c r="A47" s="282" t="s">
        <v>105</v>
      </c>
      <c r="B47" s="283"/>
      <c r="C47" s="283"/>
      <c r="D47" s="284"/>
      <c r="E47" s="92">
        <v>2</v>
      </c>
      <c r="F47" s="181">
        <v>1</v>
      </c>
      <c r="G47" s="120"/>
      <c r="H47" s="122"/>
      <c r="I47" s="114"/>
    </row>
    <row r="48" spans="1:9" ht="19.5" customHeight="1">
      <c r="A48" s="279" t="s">
        <v>106</v>
      </c>
      <c r="B48" s="280"/>
      <c r="C48" s="280"/>
      <c r="D48" s="281"/>
      <c r="E48" s="92">
        <v>3</v>
      </c>
      <c r="F48" s="181">
        <v>1</v>
      </c>
      <c r="G48" s="120"/>
      <c r="H48" s="122"/>
      <c r="I48" s="114"/>
    </row>
    <row r="49" spans="1:9" ht="19.5" customHeight="1">
      <c r="A49" s="282" t="s">
        <v>107</v>
      </c>
      <c r="B49" s="283"/>
      <c r="C49" s="283"/>
      <c r="D49" s="284"/>
      <c r="E49" s="92">
        <v>4</v>
      </c>
      <c r="F49" s="181">
        <v>1</v>
      </c>
      <c r="G49" s="120"/>
      <c r="H49" s="122"/>
      <c r="I49" s="114"/>
    </row>
    <row r="50" spans="1:9" ht="19.5" customHeight="1">
      <c r="A50" s="279" t="s">
        <v>108</v>
      </c>
      <c r="B50" s="280"/>
      <c r="C50" s="280"/>
      <c r="D50" s="281"/>
      <c r="E50" s="92">
        <v>5</v>
      </c>
      <c r="F50" s="181">
        <v>1</v>
      </c>
      <c r="G50" s="120"/>
      <c r="H50" s="122"/>
      <c r="I50" s="114"/>
    </row>
    <row r="51" spans="1:9" ht="19.5" customHeight="1">
      <c r="A51" s="285" t="s">
        <v>109</v>
      </c>
      <c r="B51" s="286"/>
      <c r="C51" s="291" t="s">
        <v>110</v>
      </c>
      <c r="D51" s="281"/>
      <c r="E51" s="92">
        <v>6</v>
      </c>
      <c r="F51" s="181"/>
      <c r="G51" s="123"/>
      <c r="H51" s="122"/>
      <c r="I51" s="114"/>
    </row>
    <row r="52" spans="1:9" ht="19.5" customHeight="1">
      <c r="A52" s="287"/>
      <c r="B52" s="288"/>
      <c r="C52" s="291" t="s">
        <v>111</v>
      </c>
      <c r="D52" s="281"/>
      <c r="E52" s="92">
        <v>7</v>
      </c>
      <c r="F52" s="181"/>
      <c r="G52" s="120"/>
      <c r="H52" s="122"/>
      <c r="I52" s="114"/>
    </row>
    <row r="53" spans="1:9" ht="19.5" customHeight="1">
      <c r="A53" s="287"/>
      <c r="B53" s="288"/>
      <c r="C53" s="291" t="s">
        <v>112</v>
      </c>
      <c r="D53" s="281"/>
      <c r="E53" s="92">
        <v>8</v>
      </c>
      <c r="F53" s="181"/>
      <c r="G53" s="120"/>
      <c r="H53" s="122"/>
      <c r="I53" s="114"/>
    </row>
    <row r="54" spans="1:9" ht="19.5" customHeight="1" thickBot="1">
      <c r="A54" s="289"/>
      <c r="B54" s="290"/>
      <c r="C54" s="292" t="s">
        <v>8</v>
      </c>
      <c r="D54" s="293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78"/>
      <c r="B56" s="278"/>
      <c r="C56" s="278"/>
      <c r="D56" s="278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22.5" customHeight="1">
      <c r="A57" s="433" t="s">
        <v>4</v>
      </c>
      <c r="B57" s="434"/>
      <c r="C57" s="435"/>
      <c r="D57" s="436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24" customHeight="1">
      <c r="A60" s="433" t="s">
        <v>126</v>
      </c>
      <c r="B60" s="437"/>
      <c r="C60" s="435"/>
      <c r="D60" s="436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0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89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89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5" t="s">
        <v>139</v>
      </c>
      <c r="C68" s="365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&amp;L9EAD9B03&amp;CФорма № 1-1-ОП, Підрозділ: Тячівський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7">
      <selection activeCell="H30" sqref="H30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58"/>
    </row>
    <row r="2" spans="1:11" ht="18.75" customHeight="1">
      <c r="A2" s="407" t="s">
        <v>16</v>
      </c>
      <c r="B2" s="407"/>
      <c r="C2" s="407"/>
      <c r="D2" s="407"/>
      <c r="E2" s="407"/>
      <c r="F2" s="407"/>
      <c r="G2" s="407"/>
      <c r="H2" s="407"/>
      <c r="I2" s="407"/>
      <c r="J2" s="407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6" t="s">
        <v>67</v>
      </c>
      <c r="B5" s="406"/>
      <c r="C5" s="406"/>
      <c r="D5" s="406"/>
      <c r="E5" s="406"/>
      <c r="F5" s="406"/>
      <c r="G5" s="406"/>
      <c r="H5" s="406"/>
      <c r="I5" s="406"/>
      <c r="J5" s="406"/>
      <c r="K5" s="58"/>
    </row>
    <row r="6" spans="1:11" ht="17.2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58"/>
    </row>
    <row r="7" spans="1:11" ht="2.25" customHeight="1">
      <c r="A7" s="64"/>
      <c r="B7" s="64"/>
      <c r="C7" s="64"/>
      <c r="D7" s="410"/>
      <c r="E7" s="411"/>
      <c r="F7" s="411"/>
      <c r="G7" s="411"/>
      <c r="H7" s="64"/>
      <c r="I7" s="64"/>
      <c r="J7" s="64"/>
      <c r="K7" s="58"/>
    </row>
    <row r="8" spans="1:11" ht="20.25" customHeight="1">
      <c r="A8" s="408" t="s">
        <v>140</v>
      </c>
      <c r="B8" s="409"/>
      <c r="C8" s="409"/>
      <c r="D8" s="409"/>
      <c r="E8" s="409"/>
      <c r="F8" s="409"/>
      <c r="G8" s="409"/>
      <c r="H8" s="409"/>
      <c r="I8" s="409"/>
      <c r="J8" s="409"/>
      <c r="K8" s="58"/>
    </row>
    <row r="9" spans="1:11" ht="10.5" customHeight="1">
      <c r="A9" s="60"/>
      <c r="B9" s="61"/>
      <c r="C9" s="61"/>
      <c r="D9" s="383"/>
      <c r="E9" s="383"/>
      <c r="F9" s="383"/>
      <c r="G9" s="383"/>
      <c r="H9" s="383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84" t="s">
        <v>17</v>
      </c>
      <c r="B11" s="384"/>
      <c r="C11" s="384"/>
      <c r="D11" s="384"/>
      <c r="E11" s="394" t="s">
        <v>21</v>
      </c>
      <c r="F11" s="395"/>
      <c r="G11" s="396"/>
      <c r="H11" s="390" t="s">
        <v>44</v>
      </c>
      <c r="I11" s="391"/>
      <c r="J11" s="391"/>
      <c r="K11" s="58"/>
    </row>
    <row r="12" spans="1:11" ht="26.25" customHeight="1">
      <c r="A12" s="399" t="s">
        <v>114</v>
      </c>
      <c r="B12" s="400"/>
      <c r="C12" s="400"/>
      <c r="D12" s="401"/>
      <c r="E12" s="399" t="s">
        <v>115</v>
      </c>
      <c r="F12" s="400"/>
      <c r="G12" s="401"/>
      <c r="H12" s="392" t="s">
        <v>45</v>
      </c>
      <c r="I12" s="393"/>
      <c r="J12" s="393"/>
      <c r="K12" s="58"/>
    </row>
    <row r="13" spans="1:11" ht="21" customHeight="1">
      <c r="A13" s="402"/>
      <c r="B13" s="403"/>
      <c r="C13" s="403"/>
      <c r="D13" s="404"/>
      <c r="E13" s="402"/>
      <c r="F13" s="403"/>
      <c r="G13" s="404"/>
      <c r="H13" s="397" t="s">
        <v>46</v>
      </c>
      <c r="I13" s="398"/>
      <c r="J13" s="398"/>
      <c r="K13" s="58"/>
    </row>
    <row r="14" spans="1:11" ht="51" customHeight="1">
      <c r="A14" s="387" t="s">
        <v>116</v>
      </c>
      <c r="B14" s="388"/>
      <c r="C14" s="388"/>
      <c r="D14" s="389"/>
      <c r="E14" s="387" t="s">
        <v>117</v>
      </c>
      <c r="F14" s="388"/>
      <c r="G14" s="389"/>
      <c r="H14" s="385" t="s">
        <v>113</v>
      </c>
      <c r="I14" s="386"/>
      <c r="J14" s="386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19" t="s">
        <v>18</v>
      </c>
      <c r="B18" s="420"/>
      <c r="C18" s="420"/>
      <c r="D18" s="420"/>
      <c r="E18" s="420"/>
      <c r="F18" s="420"/>
      <c r="G18" s="420"/>
      <c r="H18" s="420"/>
      <c r="I18" s="420"/>
      <c r="J18" s="421"/>
      <c r="K18" s="56"/>
    </row>
    <row r="19" spans="1:11" ht="18" customHeight="1">
      <c r="A19" s="426" t="s">
        <v>42</v>
      </c>
      <c r="B19" s="427"/>
      <c r="C19" s="428" t="s">
        <v>141</v>
      </c>
      <c r="D19" s="428"/>
      <c r="E19" s="428"/>
      <c r="F19" s="428"/>
      <c r="G19" s="428"/>
      <c r="H19" s="428"/>
      <c r="I19" s="428"/>
      <c r="J19" s="429"/>
      <c r="K19" s="56"/>
    </row>
    <row r="20" spans="1:11" ht="18" customHeight="1">
      <c r="A20" s="412" t="s">
        <v>43</v>
      </c>
      <c r="B20" s="413"/>
      <c r="C20" s="413"/>
      <c r="D20" s="413"/>
      <c r="E20" s="414" t="s">
        <v>142</v>
      </c>
      <c r="F20" s="414"/>
      <c r="G20" s="414"/>
      <c r="H20" s="414"/>
      <c r="I20" s="414"/>
      <c r="J20" s="415"/>
      <c r="K20" s="56"/>
    </row>
    <row r="21" spans="1:11" ht="12.75">
      <c r="A21" s="422" t="s">
        <v>143</v>
      </c>
      <c r="B21" s="423"/>
      <c r="C21" s="423"/>
      <c r="D21" s="423"/>
      <c r="E21" s="423"/>
      <c r="F21" s="423"/>
      <c r="G21" s="423"/>
      <c r="H21" s="423"/>
      <c r="I21" s="423"/>
      <c r="J21" s="424"/>
      <c r="K21" s="56"/>
    </row>
    <row r="22" spans="1:11" ht="21" customHeight="1">
      <c r="A22" s="430" t="s">
        <v>19</v>
      </c>
      <c r="B22" s="431"/>
      <c r="C22" s="431"/>
      <c r="D22" s="431"/>
      <c r="E22" s="431"/>
      <c r="F22" s="431"/>
      <c r="G22" s="431"/>
      <c r="H22" s="431"/>
      <c r="I22" s="431"/>
      <c r="J22" s="432"/>
      <c r="K22" s="56"/>
    </row>
    <row r="23" spans="1:11" ht="21.75" customHeight="1">
      <c r="A23" s="425">
        <v>120</v>
      </c>
      <c r="B23" s="414"/>
      <c r="C23" s="414"/>
      <c r="D23" s="414"/>
      <c r="E23" s="414"/>
      <c r="F23" s="414"/>
      <c r="G23" s="414"/>
      <c r="H23" s="414"/>
      <c r="I23" s="414"/>
      <c r="J23" s="415"/>
      <c r="K23" s="56"/>
    </row>
    <row r="24" spans="1:11" ht="19.5" customHeight="1">
      <c r="A24" s="416" t="s">
        <v>20</v>
      </c>
      <c r="B24" s="417"/>
      <c r="C24" s="417"/>
      <c r="D24" s="417"/>
      <c r="E24" s="417"/>
      <c r="F24" s="417"/>
      <c r="G24" s="417"/>
      <c r="H24" s="417"/>
      <c r="I24" s="417"/>
      <c r="J24" s="418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&amp;L9EAD9B03&amp;C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2017-02-06T13:35:21Z</cp:lastPrinted>
  <dcterms:created xsi:type="dcterms:W3CDTF">2015-09-09T11:45:26Z</dcterms:created>
  <dcterms:modified xsi:type="dcterms:W3CDTF">2017-02-06T13:35:35Z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9EAD9B03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Тячівський районний суд Закарпатської області</vt:lpwstr>
  </property>
  <property fmtid="{D5CDD505-2E9C-101B-9397-08002B2CF9AE}" pid="14" name="ПідрозділID">
    <vt:i4>511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