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<sst xmlns="http://schemas.openxmlformats.org/spreadsheetml/2006/main" count="42" uniqueCount="42">
  <si>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</si>
  <si>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</si>
  <si>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</si>
  <si>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</si>
  <si>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</si>
  <si>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</si>
  <si>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</si>
  <si>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</si>
  <si>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</si>
  <si>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</si>
  <si>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</si>
  <si>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</si>
  <si>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</si>
  <si>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</si>
  <si>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</si>
  <si>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</si>
  <si>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</si>
  <si>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</si>
  <si>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</si>
  <si>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</si>
  <si>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</si>
  <si>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</si>
  <si>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</si>
  <si>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</si>
  <si>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</si>
  <si>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</si>
  <si>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</si>
  <si>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</si>
  <si>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</si>
  <si>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</si>
  <si>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</si>
  <si>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</si>
  <si>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</si>
  <si>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</si>
  <si>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</si>
  <si>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</si>
  <si>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</si>
  <si>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</si>
  <si>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</si>
  <si>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Тячівського районного суду Закарпатської області</t>
  </si>
  <si>
    <t>перше півріччя 2016 року</t>
  </si>
  <si>
    <t>7 липня 2016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</si>
</sst>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72" fontId="2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0" fontId="23" fillId="0" borderId="17" xfId="0" applyNumberFormat="1" applyFont="1" applyBorder="1" applyAlignment="1">
      <alignment horizontal="center" vertical="center"/>
    </xf>
    <xf numFmtId="10" fontId="23" fillId="0" borderId="19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center" vertical="center" wrapText="1"/>
    </xf>
    <xf numFmtId="172" fontId="23" fillId="0" borderId="17" xfId="0" applyNumberFormat="1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43" t="s">
        <v>5</v>
      </c>
      <c r="C8" s="43"/>
      <c r="D8" s="43"/>
      <c r="E8" s="43"/>
      <c r="F8" s="43"/>
      <c r="G8" s="43"/>
      <c r="H8" s="43"/>
      <c r="I8" s="43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2">
        <v>623</v>
      </c>
      <c r="J13" s="31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2">
        <v>1954</v>
      </c>
      <c r="J14" s="31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2">
        <v>1840</v>
      </c>
      <c r="J15" s="31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2">
        <v>735</v>
      </c>
      <c r="J16" s="31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29">
        <v>144</v>
      </c>
      <c r="J17" s="31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2">
        <v>7</v>
      </c>
      <c r="J18" s="31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17">
        <v>144</v>
      </c>
      <c r="J20" s="18">
        <f>IF((16)&lt;&gt;0,I17/(I16),0)</f>
        <v>0.19591836734693877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39">
        <f>IF(I14&lt;&gt;0,I15/I14,0)</f>
        <v>0.9416581371545547</v>
      </c>
      <c r="J21" s="40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1">
        <f>IF(I18&lt;&gt;0,I15/I18,0)</f>
        <v>262.85714285714283</v>
      </c>
      <c r="J22" s="42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1">
        <f>IF(I18&lt;&gt;0,(I13+I14)/I18)</f>
        <v>368.14285714285717</v>
      </c>
      <c r="J23" s="42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6">
        <v>49</v>
      </c>
      <c r="J24" s="42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/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/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/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47"/>
      <c r="J28" s="48"/>
    </row>
    <row r="29" spans="1:10" ht="15.75">
      <c r="A29" s="1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9"/>
      <c r="B30" s="44"/>
      <c r="C30" s="44"/>
      <c r="D30" s="44"/>
      <c r="E30" s="44"/>
      <c r="F30" s="44"/>
      <c r="G30" s="44"/>
      <c r="H30" s="44"/>
      <c r="I30" s="45" t="s">
        <v>41</v>
      </c>
      <c r="J30" s="44"/>
    </row>
    <row r="31" spans="1:10" ht="15.75">
      <c r="A31" s="19"/>
      <c r="B31" s="44"/>
      <c r="C31" s="44"/>
      <c r="D31" s="44"/>
      <c r="E31" s="44"/>
      <c r="F31" s="44"/>
      <c r="G31" s="44"/>
      <c r="H31" s="44"/>
      <c r="I31" s="45"/>
      <c r="J31" s="44"/>
    </row>
    <row r="32" spans="1:10" ht="15.75">
      <c r="A32" s="1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9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&amp;LE16536EF&amp;C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2016-07-09T08:39:13Z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(РСУ)_00307_2.2016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E16536EF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3.17.0.500</vt:lpwstr>
  </property>
</Properties>
</file>